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filterPrivacy="1" defaultThemeVersion="124226"/>
  <xr:revisionPtr revIDLastSave="0" documentId="8_{A49E4B4E-B508-4D0D-8762-1722C9A1B550}" xr6:coauthVersionLast="36" xr6:coauthVersionMax="36" xr10:uidLastSave="{00000000-0000-0000-0000-000000000000}"/>
  <bookViews>
    <workbookView xWindow="-120" yWindow="-120" windowWidth="29040" windowHeight="15840" xr2:uid="{00000000-000D-0000-FFFF-FFFF00000000}"/>
  </bookViews>
  <sheets>
    <sheet name="Lista projektów" sheetId="2" r:id="rId1"/>
  </sheets>
  <calcPr calcId="191029"/>
</workbook>
</file>

<file path=xl/calcChain.xml><?xml version="1.0" encoding="utf-8"?>
<calcChain xmlns="http://schemas.openxmlformats.org/spreadsheetml/2006/main">
  <c r="B99" i="2" l="1"/>
  <c r="Q99" i="2"/>
</calcChain>
</file>

<file path=xl/sharedStrings.xml><?xml version="1.0" encoding="utf-8"?>
<sst xmlns="http://schemas.openxmlformats.org/spreadsheetml/2006/main" count="1064" uniqueCount="513">
  <si>
    <t>EFS+</t>
  </si>
  <si>
    <t>EFS+.CP4.A Poprawa dostępu do zatrudnienia i działań aktywizujących dla wszystkich osób poszukujących pracy, w szczególności osób młodych, zwłaszcza poprzez wdrażanie gwarancji dla młodzieży, długotrwale bezrobotnych oraz grup znajdujących się w niekorzystnej sytuacji na rynku pracy, jak również dla osób biernych zawodowo, a także poprzez promowanie samozatrudnienia i ekonomii społecznej</t>
  </si>
  <si>
    <t>134 Działania na rzecz poprawy dostępu do zatrudnienia</t>
  </si>
  <si>
    <t>EFS+.CP4.H Wspieranie aktywnego włączenia społecznego w celu promowania równości szans, niedyskryminacji i aktywnego uczestnictwa, oraz zwiększanie zdolności do zatrudnienia, w szczególności grup w niekorzystnej sytuacji</t>
  </si>
  <si>
    <t>138 Wsparcie na rzecz ekonomii społecznej i przedsiębiorstw społecznych</t>
  </si>
  <si>
    <t>136 Wsparcie szczególne na rzecz zatrudnienia ludzi młodych i integracji społeczno-gospodarczej ludzi młodych</t>
  </si>
  <si>
    <t>EFS+.CP4.F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t>
  </si>
  <si>
    <t>149 Wsparcie na rzecz szkolnictwa podstawowego i średniego (z wyłączeniem infrastruktury)</t>
  </si>
  <si>
    <t>EFRR</t>
  </si>
  <si>
    <t>PT.1 Pomoc Techniczna</t>
  </si>
  <si>
    <t>180 Przygotowanie, wdrażanie, monitorowanie i kontrola</t>
  </si>
  <si>
    <t>179 Informacja i komunikacja</t>
  </si>
  <si>
    <t>EFS+.CP4.D Wspieranie dostosowania pracowników, przedsiębiorstw i przedsiębiorców do zmian, wspieranie aktywnego i zdrowego starzenia się oraz zdrowego i dobrze dostosowanego środowiska pracy, które uwzględnia zagrożenia dla zdrowia</t>
  </si>
  <si>
    <t>146 Wsparcie na rzecz przystosowywania pracowników, przedsiębiorstw i przedsiębiorców do zmian</t>
  </si>
  <si>
    <t>Aktywizacja osób bezrobotnych w przemyskim (I)</t>
  </si>
  <si>
    <t>FEPK.07.01-IP.01-0001/23</t>
  </si>
  <si>
    <t>Miasto Przemyśl/Powiatowy Urząd Pracy w Przemyślu</t>
  </si>
  <si>
    <t>Fundusze Europejskie dla Podkarpacia 2021-2027</t>
  </si>
  <si>
    <t>7.-KAPITAŁ LUDZKI GOTOWY DO ZMIAN</t>
  </si>
  <si>
    <t>7.1.-Aktywizacja zawodowa osób pozostających bez pracy</t>
  </si>
  <si>
    <t>WOJ.: PODKARPACKIE, POW.: Przemyśl | WOJ.: PODKARPACKIE, POW.: przemyski</t>
  </si>
  <si>
    <t>Aktywizacja osób bezrobotnych z powiatu brzozowskiego (I)</t>
  </si>
  <si>
    <t>FEPK.07.01-IP.01-0002/23</t>
  </si>
  <si>
    <t>Powiat Brzozowski/Powiatowy Urząd Pracy w Brzozowie</t>
  </si>
  <si>
    <t>WOJ.: PODKARPACKIE, POW.: brzozowski</t>
  </si>
  <si>
    <t>Aktywizacja osób bezrobotnych z powiatu krośnieńskiego (I)</t>
  </si>
  <si>
    <t>FEPK.07.01-IP.01-0003/23</t>
  </si>
  <si>
    <t>Powiat Krośnieński/Powiatowy Urząd Pracy w Krośnie</t>
  </si>
  <si>
    <t>WOJ.: PODKARPACKIE, POW.: Krosno, GM.: Krosno | WOJ.: PODKARPACKIE, POW.: krośnieński</t>
  </si>
  <si>
    <t>Aktywizacja osób bezrobotnych z powiatu ropczycko-sędziszowskiego (I)</t>
  </si>
  <si>
    <t>FEPK.07.01-IP.01-0004/23</t>
  </si>
  <si>
    <t>Powiat Ropczycko-Sędziszowski/Powiatowy Urząd Pracy w Ropczycach</t>
  </si>
  <si>
    <t>WOJ.: PODKARPACKIE, POW.: ropczycko-sędziszowski</t>
  </si>
  <si>
    <t>Aktywizacja osób bezrobotnych z powiatu stalowowolskiego (I)</t>
  </si>
  <si>
    <t>FEPK.07.01-IP.01-0005/23</t>
  </si>
  <si>
    <t>Powiat Stalowowolski/Powiatowy Urząd Pracy w Stalowej Woli</t>
  </si>
  <si>
    <t>WOJ.: PODKARPACKIE, POW.: stalowowolski</t>
  </si>
  <si>
    <t>Aktywizacja osób bezrobotnych z powiatu lubaczowskiego (I)</t>
  </si>
  <si>
    <t>FEPK.07.01-IP.01-0006/23</t>
  </si>
  <si>
    <t>Powiat Lubaczowski/Powiatowy Urząd Pracy w Lubaczowie</t>
  </si>
  <si>
    <t>WOJ.: PODKARPACKIE, POW.: lubaczowski</t>
  </si>
  <si>
    <t>Aktywizacja osób bezrobotnych z powiatu strzyżowskiego (I)</t>
  </si>
  <si>
    <t>FEPK.07.01-IP.01-0007/23</t>
  </si>
  <si>
    <t>Powiat Strzyżowski/Powiatowy Urząd Pracy w Strzyżowie</t>
  </si>
  <si>
    <t>WOJ.: PODKARPACKIE, POW.: strzyżowski</t>
  </si>
  <si>
    <t>Aktywizacja osób bezrobotnych z powiatu przeworskiego (I)</t>
  </si>
  <si>
    <t>FEPK.07.01-IP.01-0008/23</t>
  </si>
  <si>
    <t>Powiat Przeworski/Powiatowy Urząd Pracy w Przeworsku</t>
  </si>
  <si>
    <t>WOJ.: PODKARPACKIE, POW.: przeworski</t>
  </si>
  <si>
    <t>Aktywizacja osób bezrobotnych z powiatu leżajskiego (I)</t>
  </si>
  <si>
    <t>Celem projektu jest poprawa dostępu do zatrudnienia i działań aktywizujących dla 338 osób (178 kobiet i 160 mężczyzn) bezrobotnych zarejestrowanych w PUP w Leżajsku, w szczególności osób: młodych, poniżej 30 r.ż. oraz starszych, powyżej 55 r. ż., długotrwale bezrobotnych, kobiet, osób z niepełnosprawnościami oraz o niskich kwalifikacjach. Głównym rezultatem projektu będzie podjęcie zatrudnienia w tym samozatrudnienia przez 200 osób zarejestrowanych w PUP w Leżajsku. Wsparciem w projekcie zostaną objęte osoby bezrobotne zarejestrowane w PUP w Leżajsku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(SKD 4). Ponadto projekt zakłada, że udział w projekcie osoby młodej do 30 r. ż. każdorazowo będzie poprzedzony oceną umiejętności cyfrowych, oraz że w razie potrzeby poziom tych kompetencji zostanie uzupełniony (SKD 5). W ramach projektu przewidziano wsparcie odpowiadające na zdiagnozowane potrzeby i problemy osób zarejestrowanych w PUP w Leżajsku w postaci instrumentów i usług aktywnej polityki rynku pracy, wskazanych w ustawie o promocji zatrudnienia i instytucjach rynku pracy (z wyłączeniem robót publicznych) w tym: jednorazowe środki na podjęcie działalności gospodarczej, refundacja doposażenia lub wyposażenia stanowiska pracy, staże, bony na zasiedlenie.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(SKD 3). Projekt jest zgodny z Kartą Praw Podstawowych Unii Europejskiej oraz Konwencją o Prawach Osób Niepełnosprawnych.</t>
  </si>
  <si>
    <t>FEPK.07.01-IP.01-0009/23</t>
  </si>
  <si>
    <t>Powiat Leżajski/Powiatowy Urząd Pracy w Leżajsku</t>
  </si>
  <si>
    <t>WOJ.: PODKARPACKIE, POW.: leżajski</t>
  </si>
  <si>
    <t>Aktywizacja osób bezrobotnych z powiatu mieleckiego (I)</t>
  </si>
  <si>
    <t>FEPK.07.01-IP.01-0010/23</t>
  </si>
  <si>
    <t>Powiat Mielecki/Powiatowy Urząd Pracy w Mielcu</t>
  </si>
  <si>
    <t>WOJ.: PODKARPACKIE, POW.: mielecki</t>
  </si>
  <si>
    <t>Aktywizacja osób bezrobotnych z powiatu sanockiego (I)</t>
  </si>
  <si>
    <t>Celem projektu jest poprawa dostępu do zatrudnienia i działań aktywizujących dla 219 osób (110 kobiet i 109 mężczyzn) bezrobotnych zarejestrowanych w PUP w Sanoku, w szczególności osób: młodych, poniżej 30 r.ż. oraz starszych, powyżej 55 r. ż., długotrwale bezrobotnych, kobiet, osób z niepełnosprawnościami oraz o niskich kwalifikacjach. Głównym rezultatem projektu będzie podjęcie zatrudnienia w tym samozatrudnienia przez 175 osób zarejestrowanych w PUP Sanok. Wsparciem w projekcie zostaną objęte osoby bezrobotne zarejestrowane w PUP w Sanoku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 os. młodym zostanie zapewniona wysokiej jakości oferta zatrudnienia, dalszego kształcenia, przyuczenia do zawodu lub stażu. W przypadku osób do 25 r. ż.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Sanok w postaci instrumentów i usług aktywnej polityki rynku pracy, wskazanych w ustawie o promocji zatrudnienia i instytucjach rynku pracy (z wyłączeniem robót publicznych) w tym: dotacje, doposażania, staże, prace interwencyjne, bony na zasiedlenie.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</si>
  <si>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FEPK.07.01-IP.01-0011/23</t>
  </si>
  <si>
    <t>Powiat Sanocki/Powiatowy Urząd Pracy w Sanoku</t>
  </si>
  <si>
    <t>WOJ.: PODKARPACKIE, POW.: sanocki</t>
  </si>
  <si>
    <t>Aktywizacja osób bezrobotnych z powiatu łańcuckiego (I)</t>
  </si>
  <si>
    <t>FEPK.07.01-IP.01-0012/23</t>
  </si>
  <si>
    <t>Powiat Łańcucki/Powiatowy Urząd Pracy w Łańcucie</t>
  </si>
  <si>
    <t>WOJ.: PODKARPACKIE, POW.: łańcucki</t>
  </si>
  <si>
    <t>Aktywizacja osób bezrobotnych z powiatu jarosławskiego (I)</t>
  </si>
  <si>
    <t>FEPK.07.01-IP.01-0013/23</t>
  </si>
  <si>
    <t>Powiat Jarosławski/Powiatowy Urząd Pracy w Jarosławiu</t>
  </si>
  <si>
    <t>WOJ.: PODKARPACKIE, POW.: jarosławski</t>
  </si>
  <si>
    <t>Aktywizacja osób bezrobotnych z powiatu niżańskiego (I)</t>
  </si>
  <si>
    <t>FEPK.07.01-IP.01-0014/23</t>
  </si>
  <si>
    <t>Powiat Niżański/Powiatowy Urząd Pracy w Nisku</t>
  </si>
  <si>
    <t>WOJ.: PODKARPACKIE, POW.: niżański</t>
  </si>
  <si>
    <t>Aktywizacja osób bezrobotnych z powiatu jasielskiego (I)</t>
  </si>
  <si>
    <t>FEPK.07.01-IP.01-0015/23</t>
  </si>
  <si>
    <t>Powiat Jasielski/Powiatowy Urząd Pracy w Jaśle</t>
  </si>
  <si>
    <t>WOJ.: PODKARPACKIE, POW.: jasielski</t>
  </si>
  <si>
    <t>Aktywizacja osób bezrobotnych z powiatu dębickiego (I)</t>
  </si>
  <si>
    <t>FEPK.07.01-IP.01-0016/23</t>
  </si>
  <si>
    <t>Powiat Dębicki/Powiatowy Urząd Pracy w Dębicy</t>
  </si>
  <si>
    <t>WOJ.: PODKARPACKIE, POW.: dębicki</t>
  </si>
  <si>
    <t>Aktywizacja osób bezrobotnych z powiatu leskiego (I)</t>
  </si>
  <si>
    <t>FEPK.07.01-IP.01-0017/23</t>
  </si>
  <si>
    <t>Powiat Leski/Powiatowy Urząd Pracy w Lesku</t>
  </si>
  <si>
    <t>WOJ.: PODKARPACKIE, POW.: leski</t>
  </si>
  <si>
    <t>Aktywizacja osób bezrobotnych z powiatu tarnobrzeskiego i miasta Tarnobrzeg (I)</t>
  </si>
  <si>
    <t>Celem projektu jest poprawa dostępu do zatrudnienia i działań aktywizujących dla 305 osób (183 kobiet i 122 mężczyzn) bezrobotnych zarejestrowanych w PUP w Tarnobrzegu, w szczególności osób: młodych, poniżej 30 r. ż. oraz starszych, powyżej 55 r. ż., długotrwale bezrobotnych, kobiet, osób z niepełnosprawnościami oraz o niskich kwalifikacjach. Głównym rezultatem projektu będzie podjęcie zatrudnienia, w tym samozatrudnienia przez 245 osób zarejestrowanych w PUP w Tarnobrzegu. Wsparciem w projekcie zostaną objęte osoby bezrobotne zarejestrowane w PUP w Tarnobrzegu, w tym w szczególności osoby należące do grup znajdujących się w szczególnie trudnej sytuacji na rynku pracy tj.: młodych, do 30 r. ż. oraz starszych, powyżej 55 r. ż., długotrwale bezrobotnych, kobiet, osób z niepełnosprawnościami (OzN)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Tarnobrzeg w postaci instrumentów i usług aktywnej polityki rynku pracy, wskazanych w ustawie o promocji zatrudnienia i instytucjach rynku pracy (z wyłączeniem robót publicznych) w tym: przyznanie jednorazowych środków na podjęcie działalności gospodarczej, refundacja kosztów wyposażenia lub doposażenia stanowiska pracy, staże, prace interwencyjne oraz bony na zasiedlenie.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</si>
  <si>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FEPK.07.01-IP.01-0018/23</t>
  </si>
  <si>
    <t>Powiat Tarnobrzeski/Powiatowy Urząd Pracy w Tarnobrzegu</t>
  </si>
  <si>
    <t>WOJ.: PODKARPACKIE, POW.: Tarnobrzeg | WOJ.: PODKARPACKIE, POW.: tarnobrzeski</t>
  </si>
  <si>
    <t>Aktywizacja osób bezrobotnych z powiatu rzeszowskiego (I)</t>
  </si>
  <si>
    <t>Celem projektu jest poprawa dostępu do zatrudnienia i działań aktywizujących dla 512 osób [261 kobiet (K) i 251 mężczyzn (M)] bezrobotnych zarejestrowanych w PUP w Rzeszowie, w szczególności osób: młodych, poniżej 30 r.ż. oraz starszych, powyżej 55 r. ż., długotrwale bezrobotnych (DB), kobiet, osób z niepełnosprawnościami (OzN) oraz o niskich kwalifikacjach. Głównym rezultatem proj. będzie podjęcie zatrudnienia w tym samozatrudnienia przez 430 os. zarejestrowanych w PUP w Rz-wie . Wsparciem w proj. zostaną objęte os. bezrobotne zarejestrowane w PUP w Rz-wie w tym osoby należące do grup znajdujących się w szczególnie trudnej sytuacji na rynku pracy tj.: młodych do 30 r. ż. oraz starszych powyżej 55 r. ż., długotrwale bezrobotnych, kobiet, os. z niepełnosprawnościami oraz o niskich kwalifikacjach. Szczególny nacisk zostanie położony na wsparcie os. młodych.Wsparcie dla osób młodych do 30 roku życia, które będzie udzielane w proj. zgodnie ze standardami określonymi w Planie realizacji Gwarancji dla młodzieży w Polsce (GdM), tzn. w ciągu 4 m-cy os. młodym zostanie zapewniona wysokiej jakości oferta zatrudnienia, dalszego kształcenia, przyuczenia do zawodu lub stażu. W przypadku os. do 25 r.ż. okres ten będzie liczony od dnia rejestracji w urzędzie pracy, a w przypadku os. powyżej 25 r.ż. od dnia przystąpienia do projektu. Ponadto projekt zakłada, że udział w proj. os. młodej do 30 r. ż. każdorazowo będzie poprzedzony oceną umiejętności cyfrowych, w razie potrzeby poziom tych kompetencji zostanie uzupełniony. W ramach proj. przewidziano wsparcie odpowiadające na zdiagnozowane potrzeby i problemy osób zarejestrowanych w PUP w Rz-wie w postaci instrumentów i usług aktywnej polityki rynku pracy, wskazanych w ustawie o promocji zatrudnienia i instytucjach rynku pracy ( z wyłączeniem robót publicznych) w tym: staże od 3 do 5 m-cy, jednorazowe środki na podjęcie dział. gosp., ref. kosztów wyposaż. lub doposaż. stanowiska pracy, bony na zasiedlenie. Udzielenie wsparcia w ramach proj. każdorazowo będzie poprzedzone identyfikacją potrzeb uczestnika/czki (UP) oraz opracowaniem lub aktualizacją dla każdego uczestnika/czki projektu Indywidualnego Planu Działania, o którym mowa w ustawie z dnia 20.04.2004 r. o promocji zatrudnienia i instytucjach rynku pracy. Projekt jest zgodny z Kartą Praw Podstawowych Unii Europejskiej oraz Konwencją o Prawach Os. Niepełnosprawnych.</t>
  </si>
  <si>
    <t>FEPK.07.01-IP.01-0019/23</t>
  </si>
  <si>
    <t>Powiat Rzeszowski/Powiatowy Urząd Pracy w Rzeszowie</t>
  </si>
  <si>
    <t>WOJ.: PODKARPACKIE, POW.: Rzeszów | WOJ.: PODKARPACKIE, POW.: rzeszowski</t>
  </si>
  <si>
    <t>Aktywizacja osób bezrobotnych z powiatu kolbuszowskiego (I)</t>
  </si>
  <si>
    <t>FEPK.07.01-IP.01-0020/23</t>
  </si>
  <si>
    <t>Powiat Kolbuszowski/Powiatowy Urząd Pracy w Kolbuszowej</t>
  </si>
  <si>
    <t>WOJ.: PODKARPACKIE, POW.: kolbuszowski</t>
  </si>
  <si>
    <t>Aktywizacja osób bezrobotnych z powiatu bieszczadzkiego (I)</t>
  </si>
  <si>
    <t>FEPK.07.01-IP.01-0021/23</t>
  </si>
  <si>
    <t>Powiat Bieszczadzki/Powiatowy Urząd Pracy w Ustrzykach Dolnych</t>
  </si>
  <si>
    <t>WOJ.: PODKARPACKIE, POW.: bieszczadzki</t>
  </si>
  <si>
    <t>ODPOWIEDZIALNI ZA PRZYSZŁOŚĆ</t>
  </si>
  <si>
    <t>Celem głównym projektu jest poprawa sytuacji na rynku pracy jego 400 uczestników w wieku od 15-18 lat 80 osób oraz 320osób w wieku 18-25 lat poprzez zwiększenie ich aktywności zawodowej i społecznej oraz zdolności do zatrudnienia w trakcie trwania projektu tj od 01.08.2023 do 31.12.2024. Udział w projekcie ma poprawić perspektywy młodego człowieka na rynku pracy. Zakłada się, że realizacja projektu przyczyni się do zmniejszenia poziomu bezrobocia wśród ludzi młodych w wieku do 25 r.ż. oraz przyczyni się do płynnej tranzycji uczestników z edukacji do pracy. W przypadku osób, które doświadczyły już niepowodzeń szkolnych pożądane jest przede wszystkim uzyskanie zmiany postawy z biernej na aktywną w dwóch fundamentalnych sferach życia społecznego - sferze edukacji i sferze pracy. Niepowodzenia szkolne dotyczą zarówno niepowodzeń natury wychowawczej, jak i dydaktycznej. Z tego względu młodzież wymaga oddziaływań systemowych, które pomogą nie tylko wyrównać nagromadzone zaległości edukacyjne, ale również rozwinąć kompetencje emocjonalno-społeczne i zawodowe. Uczestnicy projektu bez dodatkowego, profesjonalnego i specjalistycznego wsparcia nie są w stanie uniknąć niebezpieczeństw związanych z patologiami, biedą i marginalizacją społeczną oraz poradzić sobie z ich negatywnymi skutkami. Osoby lepiej i wszechstronniej wykształcone łatwiej radzą sobie z trudnościami, mają większą świadomość swoich praw i obowiązków, szybciej i lepiej adaptują się do nowych warunków oraz łatwiej im znaleźć zatrudnienie. Edukacja jest najlepszą formą przeciwdziałania dysfunkcjom społecznym sprzyjającą zwiększeniu szans młodego człowieka na rynku pracy. Mając na względzie powyższe uwarunkowania projekt zakłada odpowiednio wczesną i regularną interwencję ukierunkowaną na wyeliminowanie bądź ograniczenie powodów, przez które młodzież wchodzi w błędne koło kumulujących się zagrożeń, niepowodzeń i nierówności społecznych. Wśród nich najczęściej wymieniane są: zaległości edukacyjne, brak motywacji do nauki, niedostateczne tzw. kompetencje miękkie (emocjonalne i społeczne) oraz zachowania dysfunkcjonalne (np. wycofanie społeczne, stosowanie przemocy lub bycie jej ofiarą, niekontrolowane wybuchy gniewu). Działania projektowe będą stanowiły również odpowiedź na problem pozostawania poza zatrudnieniem nie tylko słabo wykwalifikowanych młodych osób, które zakończyły naukę, ale również coraz większej grupy absolwentów szkół, którzy mają trudności ze znalezieniem pierwszego stałego zatrudnienia. W ramach projektu młodzieży zostanie przedstawiona oferta zgodnie ze standardem Gwarancji dla młodzieży tzn. w ciągu 4 miesięcy od przystąpienia do projektu osobom młodym zostanie zapewniona wysokiej jakości oferta zatrudnienia, dalszego kształcenia, przyuczenia do zawodu lub staż. Wsparcie zostanie zróżnicowane w zależności od indywidualnej sytuacji potencjalnego uczestnika projektu. Projekt przewiduje również udział osób niepełnosprawnych jako tych, które mają największe trudności z wejściem lub utrzymaniem się na lokalnym rynku pracy Młodzież biorąca udział w projekcie uzyska, podwyższy lub zmieni kwalifikacje, w tym kwalifikacje zawodowe. Nastąpi u niej także wzrost kompetencji cyfrowych, przedsiębiorczych oraz umiejętności społecznych w obszarze komunikacji interpersonalnej i autoprezentacji. Osoby młode otrzymają wysokiej jakości ofertę wsparcia, obejmującą takie instrumenty i usługi rynku pracy, które zostaną indywidualnie zidentyfikowane jako konieczne dla poprawy sytuacji na rynku pracy lub uzyskania zatrudnienia. Każdorazowo udział w projekcie zostanie poprzedzony oceną umiejętności cyfrowych oraz w razie potrzeby poziom tych umiejętności zostanie uzupełniony. Zostanie jej stworzona możliwość nabycia umiejętności praktycznych i doświadczenia zawodowego w ramach staży zawodowych oraz zdobycia wiedzy w zakresie technik i metod poszukiwania pracy .</t>
  </si>
  <si>
    <t>FEPK.07.02-IP.01-0001/23</t>
  </si>
  <si>
    <t>Podkarpacka Wojewódzka Komenda Ochotniczych Hufców Pracy</t>
  </si>
  <si>
    <t>7.2.-Aktywizacja młodzieży w szczególnie trudnej sytuacji</t>
  </si>
  <si>
    <t>WOJ.: PODKARPACKIE</t>
  </si>
  <si>
    <t>RaP STEAM – robotyka i programowanie w szkołach podstawowych z terenu województwa podkarpackiego</t>
  </si>
  <si>
    <t>Celem projektu jest podniesienie jakości i efektywności oferowanych usług edukacyjnych w województwie podkarpackim ukierunkowanych na rozwój u uczniów/nic szkół podstawowych ważnych na rynku pracy kompetencji w zakresie robotyki i programowania w okresie od V 2023r. do XII 2029r. poprzez: -wdrożenie innowacji pedagogicznej dotyczącej nauczania robotyki i programowania (zasadniczą częścią jest program nauczania robotyki i programowania – jednolity dla każdej szkoły) -realizację wsparcia merytorycznego dla n-li/n-lek oraz kadry zarządzającej SP, -realizację zajęć pozalekcyjnych w szkołach objętych wsparciem i innych wydarzeń z robotyki i programowania Projekt będzie miał charakter systemowy w kontekście wyzwań regionalnych w zakresie zwiększenia jakości i efektywności systemu edukacji w woj. podkarp. Proj. przewiduje rozwijanie specyficznych umiejętności/kompetencji/kwalifikacji uczniów/nic niezbędnych dla rozwoju regionalnego rynku pracy, rozwoju społecznego oraz rozwoju edukacyjnego. Uwzględnia wsparcie dla konkretnych szkół i placówek kształcenia ogólnego, n-li/n-lek oraz kadry tych placówek z zachowaniem i przestrzeganiem KPP i KPON. Wszystkie działania będą prowadzone w sposób niestereotypowy i równościowy, promując postawy szacunku dla odmienności i różnic między ludźmi. Nie będą miały miejsca żadne formy dyskryminacji przy dążeniu do pełnego uczestnictwa osób z niepełnosprawnościami. Zaplanowane zadania w proj.: 1.Opracowanie innowacji pedagogicznej z obudową metodyczno–dydaktyczną na lekcje informatyki i zajęcia pozalekcyjne z robotyki edukacyjnej i programowania robotów–zad. Partner Projektu nr 3 (PRz) 2.Zakup wyposażenia do centrów szkoleniowych Partner Wiodący (PZPW) i PP nr2 (Gm.Grodzisko Dolne) niezbędnego do przeprowadzenia wsparcia dla n-li/n-lek i uczniów/nic–zad. PW 3.Zakup wyposażenia do pracowni szkolnych SP niezbędnego do wprowadzenia innowacji pedagogicznej na lekcjach informatyki oraz prowadzenia zajęć pozalekcyjnych–zad. PW 4.Realizacja wsparcia merytorycznego dla n-li/l-lek i kadry zarządzającej SP–zad. PW 5.Organizacja w szkołach zajęć pozalekcyjnych z robotyki edukacyjnej i programowania robotów dla uczniów/nic klas 4-8–zad. PW 6.Przygotowanie n-lek/n-li i uczniów/nic do konkursów/zawodów i organizacja obozów robotycznych dla uczniów/nic–zad. PP nr2 7.Organizacja warsztatów dla uczniów/nic promujących robotykę, naukę programowania, nauczanie STEAM–zad. PPnr1 (WDK/miej: PCN Łukasiewicz). Oczekiwanym efektem realizowanego wsparcia będzie wdrożenie zmian systemowych w nauczaniu informatyki w klasach 4-8 poprzez szersze wprowadzenie zajęć z zakresu robotyki i programowania robotów jako stałego elementu do programu nauczania informatyki, opracowanie materiałów i ścieżek edukacyjnych oraz realizacji dodatkowych zajęć z robotyki edukacyjnej w formie zajęć pozalekcyjnych. Proj. wpisuję się w Strategię Rozwoju Woj.–Podkarp. 2030 oraz Zintegrowana Strat. Umiejętności 2030 wśród zakładanych działań wymienia m.in. wsparcie stosowania niestandardowych form nauczania w procesie nabywania przez uczniów/nic kompetencji kluczowych i transwersalnych oraz rozwoju postaw kreatywnych i innowacyjnych, a także wspieranie n-li/n-lek w zakresie podnoszenia kwalifikacji, zastosowania nowoczesnych metod i form pracy z uczniem/nicą, przy wykorzystaniu technik cyfrowych. Niniejszy proj. jest spójny i realizuje cele Regionalnej Strategii Innowacji Woj. Podkarp. na lata 2021-2030, która do technologii i procesów, zidentyfikowanych jako kluczowe dla rozwoju specjalizacji woj. wymienia m.in. procesy automatyzacji i robotyzacji oraz innowacyjne technologie w celu zwiększenia jej jakości i wydajności oraz poprawy warunków pracy. Kompleksowe wsparcie z zakresu robotyki polegające na wdrożeniu jednolitego programu nauczania robotyki, programowania robotów w SP w woj. podkarp. prowadzących naukę w klasach 4-8 zwiększy jakość i efektywność systemu edukacji w obszarze kompetencji cyfrowych, nauczania informatyki, robotyki i programowania.</t>
  </si>
  <si>
    <t>FEPK.07.10-IP.01-0001/23</t>
  </si>
  <si>
    <t>Województwo Podkarpackie - Podkarpacki Zespół Placówek Wojewódzkich w Rzeszowie</t>
  </si>
  <si>
    <t>EFS+.CP4.E Poprawa jakości, poziomu włączenia społecznego i skuteczności systemów kształcenia i szkolenia oraz ich powiązania z rynkiem pracy – w tym przez walidację uczenia się pozaformalnego i nieformalnego, w celu wspierania nabywania kompetencji kluczowych, w tym umiejętności w zakresie przedsiębiorczości i kompetencji cyfrowych, oraz przez wspieranie wprowadzania dualnych systemów szkolenia i przygotowania zawodowego</t>
  </si>
  <si>
    <t>7.10.-Kształtowanie kompetencji w zakresie robotyki i programowania</t>
  </si>
  <si>
    <t>Orientuj się!</t>
  </si>
  <si>
    <t>Projekt "Orientuj się!" ma za zadanie poprawę jakości doradztwa zawodowego w szkołach podstawowych i liceach z terenu województwa podkarpackiego poprzez kompleksowe szkolenia realizowane dla szkolnych doradców zawodowych, nauczycieli innych przedmiotów, a także dla kadry zarządzającej szkoły. Cel ten będzie również realizowany poprzez możliwość wzięcia udziału w studiach podyplomowych z zakresu doradztwa zawodowego, w sesjach superwizyjnych, poprzez realizację indywidualnego doradztwa zawodowego dla uczniów, zakup wyposażenia dla szkolnych ośrodków kariery, realizację kompleksowej kampanii społecznej promującej doradztwo zawodowe, a także organizację i animowanie przykładowych wydarzeń w szkołach takich jak warsztaty promujące samozatrudnienie, spotkania z zawodem, wizyty studyjne u pracodawców, wizyty pracodawców w szkole czy spotkania z rodzicami/opiekunami uczniów mające na celu szerzenie wiedzy w zakresie doradztwa zawodowego. Cel główny projektu przyczyni się do osiągnięcia celu szczegółowego wskazanego w programie regionalnym Fundusze Europejskie dla Podkarpacia 2021-2027.</t>
  </si>
  <si>
    <t>FEPK.07.12-IP.01-0001/23</t>
  </si>
  <si>
    <t>7.12.-Szkolnictwo ogólne</t>
  </si>
  <si>
    <t>EFS+.CP4.G Wspieranie uczenia się przez całe życie, w szczególności elastycznych możliwości podnoszenia i zmiany kwalifikacji dla wszystkich, z uwzględnieniem umiejętności w zakresie przedsiębiorczości i kompetencji cyfrowych, lepsze przewidywanie zmian i zapotrzebowania na nowe umiejętności na podstawie potrzeb rynku pracy, ułatwianie zmian ścieżki kariery zawodowej i wspieranie mobilności zawodowej</t>
  </si>
  <si>
    <t>151 Wsparcie na rzecz kształcenia dorosłych (z wyłączeniem infrastruktury)</t>
  </si>
  <si>
    <t>EFRR.CP4.VI Wzmacnianie roli kultury i zrównoważonej turystyki w rozwoju gospodarczym, włączeniu społecznym i innowacjach społecznych</t>
  </si>
  <si>
    <r>
      <rPr>
        <b/>
        <sz val="8"/>
        <rFont val="Calibri"/>
        <family val="2"/>
        <charset val="238"/>
      </rPr>
      <t>Nazwa projektu/ Project name</t>
    </r>
  </si>
  <si>
    <r>
      <rPr>
        <b/>
        <sz val="8"/>
        <rFont val="Calibri"/>
        <family val="2"/>
        <charset val="238"/>
      </rPr>
      <t>Opis projektu/ Project summary</t>
    </r>
  </si>
  <si>
    <r>
      <rPr>
        <b/>
        <sz val="8"/>
        <rFont val="Calibri"/>
        <family val="2"/>
        <charset val="238"/>
      </rPr>
      <t>Numer umowy/decyzji/ Contract number</t>
    </r>
  </si>
  <si>
    <r>
      <rPr>
        <b/>
        <sz val="8"/>
        <rFont val="Calibri"/>
        <family val="2"/>
        <charset val="238"/>
      </rPr>
      <t>Nazwa beneficjenta/ Beneficiary name</t>
    </r>
  </si>
  <si>
    <r>
      <rPr>
        <b/>
        <sz val="8"/>
        <rFont val="Calibri"/>
        <family val="2"/>
        <charset val="238"/>
      </rPr>
      <t>Fundusz/ Fund</t>
    </r>
  </si>
  <si>
    <r>
      <rPr>
        <b/>
        <sz val="8"/>
        <rFont val="Calibri"/>
        <family val="2"/>
        <charset val="238"/>
      </rPr>
      <t xml:space="preserve">Cel szczegółowy/ Specific objective </t>
    </r>
  </si>
  <si>
    <r>
      <rPr>
        <b/>
        <sz val="8"/>
        <rFont val="Calibri"/>
        <family val="2"/>
        <charset val="238"/>
      </rPr>
      <t>Program/ Programme</t>
    </r>
  </si>
  <si>
    <r>
      <rPr>
        <b/>
        <sz val="8"/>
        <rFont val="Calibri"/>
        <family val="2"/>
        <charset val="238"/>
      </rPr>
      <t>Priorytet/ Priority</t>
    </r>
  </si>
  <si>
    <r>
      <rPr>
        <b/>
        <sz val="8"/>
        <rFont val="Calibri"/>
        <family val="2"/>
        <charset val="238"/>
      </rPr>
      <t>Działanie/ Measure</t>
    </r>
  </si>
  <si>
    <r>
      <rPr>
        <b/>
        <sz val="8"/>
        <rFont val="Calibri"/>
        <family val="2"/>
        <charset val="238"/>
      </rPr>
      <t>Wartość projektu (w zł)/ Total project value (PLN)</t>
    </r>
  </si>
  <si>
    <r>
      <rPr>
        <b/>
        <sz val="8"/>
        <rFont val="Calibri"/>
        <family val="2"/>
        <charset val="238"/>
      </rPr>
      <t>Poziom unijnego dofinansowania w procentach (w %)/ Union co-financing rate (%)</t>
    </r>
  </si>
  <si>
    <r>
      <rPr>
        <b/>
        <sz val="8"/>
        <rFont val="Calibri"/>
        <family val="2"/>
        <charset val="238"/>
      </rPr>
      <t>Dofinansowanie z UE (w zł)/ EU co-financing (PLN)</t>
    </r>
  </si>
  <si>
    <r>
      <rPr>
        <b/>
        <sz val="8"/>
        <rFont val="Calibri"/>
        <family val="2"/>
        <charset val="238"/>
      </rPr>
      <t>Kurs EURO/ EURO exchange rate</t>
    </r>
  </si>
  <si>
    <r>
      <rPr>
        <b/>
        <sz val="8"/>
        <rFont val="Calibri"/>
        <family val="2"/>
        <charset val="238"/>
      </rPr>
      <t>Miejsce realizacji projektu/ Project location </t>
    </r>
  </si>
  <si>
    <r>
      <rPr>
        <b/>
        <sz val="8"/>
        <rFont val="Calibri"/>
        <family val="2"/>
        <charset val="238"/>
      </rPr>
      <t>Data rozpoczęcia projektu/ Project start date</t>
    </r>
  </si>
  <si>
    <r>
      <rPr>
        <b/>
        <sz val="8"/>
        <rFont val="Calibri"/>
        <family val="2"/>
        <charset val="238"/>
      </rPr>
      <t>Data zakończenia projektu/ Project end date</t>
    </r>
  </si>
  <si>
    <r>
      <rPr>
        <b/>
        <sz val="8"/>
        <rFont val="Calibri"/>
        <family val="2"/>
        <charset val="238"/>
      </rPr>
      <t>Kategoria wsparcia/ Type of intervention</t>
    </r>
  </si>
  <si>
    <t>Restauracja i poprawa infrastruktury Muzeum Marii Konopnickiej w Żarnowcu</t>
  </si>
  <si>
    <t>Głównym celem projektu jest zwiększenie dostępu do dziedzictwa kulturowego regionu poprzez poprawę poziomu infrastruktury Muzeum Marii Konopnickiej w Żarnowcu. Jego osiągnięciu ma służyć realizacja celów szczegółowych, tj.: uatrakcyjnienie oferty Muzeum w związku budową i odrestaurowaniem obiektów muzealnych oraz modernizacją parku, wyeksponowanie zabytkowej infrastruktury, unowocześnienie sposobu prezentacji unikalnych zasobów historycznych i literackich oraz zapewnienie ich ochrony poprzez instalację systemów bezpieczeństwa. Projekt przewiduje realizację następujących zadań inwestycyjnych: 1. Renowacja i modernizacja zabytkowego parku: ‒ wykonanie nawierzchni w obrębie alei i parkingu przy obiektach muzealnych; ‒ remont stawu (oczyszczenie, pogłębienie, profilowanie i umocnienie linii brzegowej); ‒ montaż obiektów małej architektury: wykonanie stylowej kładki drewnianej oraz altany; instalacja 31 kpl. ławek i koszy; wykonanie ekspozycji dla dzieci pn. „Grota krasnoludków”; ‒ wykonanie instalacji oświetlenia (montaż 31 szt. stylowych lamp przy alejkach i 5 szt. lamp iluminacyjnych ledowych wraz z robotami ziemnymi i instalacyjnymi); ‒ remont ogrodzenia wokół parku Muzeum (odnowienie z uwagi na korozje stali i erozję betonowych murków na całej długości ogrodzenia). 2. Wykonanie i montaż postaci krasnoludków i sierotki Marysi (polichromowane postaci o wys. 0,5-1,2 m, wykonane z masy na bazie żywic, montowane przy grocie) 3. Odrestaurowanie zabytkowego drzewostanu parkowego (przeprowadzenie zabiegów korekty i kształtowania koron drzew, mających na celu poprawę jakości i wartości zabytkowego parku); 4. Remont zabytkowego dworku oraz budynku Lamusa: przebudowa tarasu w celu przywrócenia wyglądu z czasów pobytu Konopnickiej i przebudowa instalacji wentylacyjnej o moduł klimatyzacji (dworek) oraz modernizacja kotłowni polegająca na wymianie kotła c.o. i wstawieniu drzwi ppoż. (budynek Lamusa). 5. Modernizacja instalacji systemu bezpieczeństwa na terenie obiektów muzealnych: instalacji wykrywania i sygnalizacji pożaru (SSP), instalacji sygnalizacji włamania i napadu (SSWiN) oraz instalacji monitoringu wizyjnego (CCTV). 6. Budowa i wyposażenie nowego obiektu wystawowo-administracyjnego wraz z parkingiem. Nowy budynek będzie posiadał: pomieszczenia ekspozycyjne, magazyny zbiorów, salę konferencyjno-widowiskową, pracownie działów merytorycznych, pomieszczenia biurowo-administracyjne, wydzieloną część z pokojami gościnnymi i salą konsumpcyjną oraz punkt informacyjny i pomieszczenia gospodarcze. Zakup wyposażenia do nowego budynku będzie obejmował m.in. sprzęt do ochrony i prezentacji zbiorów oraz do prowadzenia działalności edukacyjno-kulturalnej, naukowej i gospodarczej. Muzeum w Żarnowcu jest największą instytucją muzealną o charakterze biograficzno-literackim w Polsce, a jednocześnie posiada najwięcej zgromadzonych zbiorów i pamiątek po Marii Konopnickiej. Ze względu na wartość zgromadzonych zbiorów oraz charakter świadczonej oferty, Muzeum ma szerokie, oddziaływanie społeczne i gospodarcze oraz duży potencjał rozwoju. Popyt na usługi Muzeum ma charakter regionalny oraz ogólnokrajowy, a częściowo również zagraniczny. Muzeum przy pomocy dostępnej infrastruktury prowadzi aktywną i bogatą działalność edukacyjno-kulturalną i naukowo-badawczą. Organizuje konferencje i sympozja naukowe oraz prowadzi prace dokumentacyjne. Placówka jednocześnie mierzy się z istotnymi ograniczeniami, wynikającymi z niedostatecznej bazy infrastrukturalnej dla prowadzenia swoich działań i realizacji planów rozwojowych. Dzięki powstałej w ramach projektu infrastrukturze będzie mogła podnieść swoje możliwości kształtowania nowoczesnej oferty kulturalno-edukacyjnej odpowiadającej na aktualne potrzeby społeczne i gospodarcze, a zarazem integrującej różnorodne środowiska. Szczegółowy opis problemów i potrzeb uzasadniających realizację projektu zawarto w załączniku 12.2 – studium wykonalności (rozdział 1. Definicja celów oraz identyfikacja projektu).</t>
  </si>
  <si>
    <t>FEPK.05.05-IZ.00-0001/23</t>
  </si>
  <si>
    <t>Muzeum Marii Konopnickiej w Żarnowcu</t>
  </si>
  <si>
    <t>5.-PRZYJAZNA PRZESTRZEŃ SPOŁECZNA</t>
  </si>
  <si>
    <t>5.5.-Kultura</t>
  </si>
  <si>
    <t>WOJ.: PODKARPACKIE, POW.: krośnieński, GM.: Jedlicze</t>
  </si>
  <si>
    <t>166 Ochrona, rozwój i promowanie dziedzictwa kulturowego i usług w dziedzinie kultury</t>
  </si>
  <si>
    <t>Fundusz Usług Rozwojowych II - wsparcie przedsiębiorców i pracodawców oraz ich pracowników z subregionu przemyskiego</t>
  </si>
  <si>
    <t>Celem przewidzianym do osiągnięcia w wyniku realizacji projektu (PR) jest podniesienie kwalifikacji i kompetencji przez co najmniej 937 pracowników z subregionu przemyskiego (SP) z wykorzystaniem usług rozwojowych (UR) w terminie do 31.12.2026 r. Wsparciem w ramach PR zostanie objętych 455 przedsięb. i pozostałych podm. oraz 1102 ich pracow. W ramach PR będzie można uzyskać wsparcie na dofinans. UR w Podmiotowym Systemie Finansowania Usług Rozwojowych Województwa Podkarpackiego (PSF) dla pracod. i ich pracow., pracow. oraz przedsięb. społecznych za pośrednictwem funkcjonującej Bazy Usług Rozwojowych (BUR) prowadzonej przez Polską Agencję Rozwoju Przedsiębiorczości w zakresie rozwoju kwalif. i kompet. zawodowych pracow. zgodnie z ich zidentyfikowanymi potrzebami. Rozwój kwalif. i kompet. nastąpi między innymi poprzez ogólne i specjalistyczne szkolenia m.in. dla kadr zarządzających i pracow., podmiotów w zakresie zgodnym ze zdiagnozowanymi potrzebami i formie odpowiadającej możliwościom organizacyjno-technicznym podmiotu, w tym również wymagające aktualizowania kompet. i uwzględniające transformację ekologiczną i cyfrową. PR jest zgodny z FEP 2021-2027, SZOP 2021-2027 i wytycznymi ministra właściwego ds. rozwoju regionalnego dotyczącymi realizacji proj. z udziałem środk. EFS+ w regionalnych programach na lata 2021-2027. PR będzie realizowany na ter. SP województwa podkarpackiego (WP). Obszar realizacji PR to M. Przemyśl, powiat przemyski, powiat jarosławski, powiat lubaczowski i powiat przeworski. W ramach PR UR zostanie objętych 1102 osoby. PR jest skierowany do przedsiębiorców i pracodawców, którzy mają siedz. lub oddz. albo miejsce wykonyw. działal. gospod. na ter. SP WP, odział/siedziba/miejsce wykonyw. działal. gospod. będą wpisane we właśc. rejest. lub ewid. na moment złożenia wniosku a stan ten będzie weryfik. na dzień podpisania umowy promesy. Wsparcie będzie udzielane mikro -, małym i średnim przedsięb. (tj. przedsięb. oraz pracow. przedsięb. sektora MŚP zgodnie z definicją zawartą w art. 4 ustawy z dnia 6 marca 2018 r. Prawo przedsiębiorców /Dz.U. z 2023 r. poz.221/) oraz pracodaw. nie będącym przedsięb. (tj. takim podm., które powierzają pracę innej os. fizycz. /zatrudniają ją/ w ramach stosunku pracy – w tym os. fizycz.) mającym siedz. lub oddz. albo miejsce wykonyw. działal. gospod.j na obszarze realizacji PR. W trakcie realizacji PR Wnioskodawca (WN) będzie stosował demarkację na poziomie operatora w doborze UR, uniemożliwiającą sfinans. uczestnikowi analogicznego wsparcia z BUR, które będzie realizow. z poziomu krajowego. Indywidualnej analizie pod kątem ryzyka podwójnego finans. będzie podlegać udział tego samego pracow. w tym samym szkoleniu u tego samego wykonawcy (niezależnie od term., kiedy szkolenie miało miejsce). Weryfikacja będzie następować na etapie rekrutacji podmiotu do PR. Podczas rekrutacji do PR prefer. będą przedsięb. posiadające siedz. lub oddz. albo miejsce wykonywania działal. gospod. na obszarze miast średnich tracących funkcje społeczno-gospodarcze, leżących na obszarze realizacji projektu, tj.: Przemyśla, Jarosławia i Przeworska. Na etapie rekrutacji prefer. będzie wsparcie skierowane na UR podnoszące lub uzupełniające poziom kompet. w zakresie umiejęt. cyfrowych, usługi mające na celu zdobycie, podwyższenie lub zmianę umiejęt. „zielonych”, czyli zdolności do łączenia aspektów środowiskowych z innymi umiejęt. oraz wsparcie kierowane do os. starszych w celu umożliwienia pozostania ich na rynku pracy. PR zakłada pref. wsparcia na etapie rekrutacji oraz w poziomie dofinans. dla UR kończących się uzyskaniem lub potwierdzeniem kwalif. włączonych do Zintegrowanego Systemu Kwalifikacji posiadających nadany kod kwalifikacji. Wydatki w ramach PR nie są objęte podwójnym finansowaniem. W całym okresie realizacji PR, WN będzie prowadził biuro projektu (BP) zlokalizowane na terenie SP w siedzibie Przemyskiej Agencji Rozwoju Regionalnego S.A. (PARR SA) przy ul. Piotra Skargi 7/1 w Przemyślu.</t>
  </si>
  <si>
    <t>FEPK.07.09-IP.01-0008/23</t>
  </si>
  <si>
    <t>Przemyska Agencja Rozwoju Regionalnego S.A.</t>
  </si>
  <si>
    <t>7.9.-Rozwój kwalifikacji i kompetencji kadr</t>
  </si>
  <si>
    <t>WOJ.: PODKARPACKIE, POW.: Przemyśl | WOJ.: PODKARPACKIE, POW.: jarosławski | WOJ.: PODKARPACKIE, POW.: lubaczowski | WOJ.: PODKARPACKIE, POW.: przemyski | WOJ.: PODKARPACKIE, POW.: przeworski</t>
  </si>
  <si>
    <t>Nowoczesne kompetencje w subregionie tarnobrzeskim</t>
  </si>
  <si>
    <t>Celem projektu [P] jest podniesienie kwalifikacji, kompetencji zawodowych 1289 pracowników z subregionu tarnobrzeskiego [ST] woj.podkarp. w terminie do 31.12.2026r. poprzez dofinan. usług rozwojowych za pośrednictwem BUR, zgodne ze zidentyfik. potrzebami pracown., w tym również wymagające aktualiz. kompetencji i uwzględn.transform.ekolog. i cyfrową, zwłaszcza u starszych pracown.w celu zatrzymania ich na rynku pracy, ułatwieniu przeprowadz. procesów restrukturyz. bądź zapobiegawczo, przeciw wystąpieniu sytuacjom kryzysowym. Grupę docelową stan. będą MŚP/pracodawcy posiad. siedzibę lub oddział albo miejsce wykonywania działaln.gospod.na terenie ST woj. podkarp. przez min. 90dni wstecz, licząc do dnia złoż. form.zgłosz.(za wyj. podmiotów nowopowst.). Spełnienie powyższego warunku będzie weryfik. (we właśc. rejestrze lub ewidencji) w trakcie oceny form. złoż. wniosku (dokum. rekrut.) Stan ten będzie weryfik. również na dzień podp. umowy promesy. Ponadto wnioskodawca [WN] będzie weryfik., czy pracownicy w/w podmiotów wykonują pracę/uczą się/zamieszkują na terenie ST (wg.KC). Projekt zakłada skorzyst. z usług rozw. przez co najmniej 457 MŚP/pracodawców w tym 1516 ich pracowników z ST. Główne rezultaty: 1. Liczba osób, które uzyskały kwalifikacje po opuszczeniu programu–1289os. 2. Liczba osób, które uzyskały zielone kwalifikacje po opuszczeniu programu–65os. Główne zadania w ramach k.bezpośrednich: 1. Usługa rozwojowa dla mikroprzedsiębiorstw 2. Usługa rozwojowa dla pracodawców (nie będących przedsięb.) 3. Usługa rozwojowa dla małych przedsiębiorstw 4. Usługa rozwojowa dla średnich przedsiębiorstw 5. Obsługa wsparcia - Specjaliści ds. obsługi BUR Realiz. usług rozwojowych[UR] będzie możliwa za pośred. BUR przy zastos. podejścia popytowego, po uprzed. weryfik. czy analog. wsparcie nie było realiz.z poziomu kraj., w szczegól. KPO(dot.4.4.1) i FERS(ziel.komp, w tym komp. niezb. do pracy w sekt. zielon. gosp. oraz zarz. różnorod./wiekiem). Wer. na etapie rekrut. podm. (udz. pracow. w analog. szkol, ten sam wyk.) Wsparciem zost. objęte UR w PSF m.in. dla kadr zarządz. i pracowników, podmiotów w zakr. zgodnym ze zdiagn. potrzebami i formie odpowiad. możliw. organiz.-techn. podmiotu, w tym również wymag. aktualiz. kompetencji i uwzględn. transform.ekolog. i cyfrową. P. zakł. preferencje podczas rekrutacji opisane w Sekcji „Spełn.kryt.prem.”. Instrum. wsparcia zastos. w P wpłyną na realiz. celu głównego P oraz przyczynią się do osiągn.wskaźn.rezultatu bezpośred., wskaźn.produktu określ. dla dział.FEPK.07.09. WN zapewnia, że realizacja P. będzie odbywała się zg. obowiąz.przepisami prawa krajowego, w tym dotycz. pom. de minim., z FEP 2021-2027, SZOP 2021-2027 oraz wyty. ministra właściwego ds. rozw. reg. dot. realiz. projektów z udziałem EFS+. Zgodnie z KPP UE oraz Konwenc. o prawach Osób Niepełn. do P. będą mogły przystąpić i uczest. na równych zasadach wszystkie zainteres. osoby bez wzgl. m.in. na płeć, rasę, kolor skóry, pochodz.etniczne lub społeczne, cechy genet., język, religię lub przekonania, poglądy polit. lub wszelkie inne poglądy, przynależ. do mniejszości narod., majątek, urodzenie, niepełnospraw., orientację seksualną, przynależ. państw.spełn. kryteria grupy docel. P. będzie miał pozyt. wpływ na realiz. zasady równości szans KiM przez stosow. języka wrażliwego na płeć. Wszystkie os. zaangaż. w realizację P zostaną wybrane na podst. kwalif. zawod. P. zapewni zasady równości szans i niedyskr., w tym dostęp. dla OzN na każdym etapie. P.przyczyni się do osiągn. celu szczegół. dla dział. FEPK.07.09 na lata 2021-2027 poprzez wspieranie dostosowania MŚP/pracodawców i ich pracowników do zmian, związ. z realiz. UR prowadz. do podnies. kwalifikacji, kompet. zawodowych, co wpłynie na podnies. ich konkurencyjności. Ponadto P. aktywnie wspiera dział. na rzecz równości płci oraz OzN angażując w nie cały zespół projekt. oraz beneficjentów, poprzez wszystkie dział. realizowane w P. WN na wniosek OWES nawiąże współp. w celu umoż. udziału PES.</t>
  </si>
  <si>
    <t>FEPK.07.09-IP.01-0013/23</t>
  </si>
  <si>
    <t>Agencja Rozwoju Regionalnego MARR S.A.</t>
  </si>
  <si>
    <t>WOJ.: PODKARPACKIE, POW.: Tarnobrzeg | WOJ.: PODKARPACKIE, POW.: kolbuszowski | WOJ.: PODKARPACKIE, POW.: mielecki | WOJ.: PODKARPACKIE, POW.: niżański | WOJ.: PODKARPACKIE, POW.: stalowowolski | WOJ.: PODKARPACKIE, POW.: tarnobrzeski</t>
  </si>
  <si>
    <t>Poszerzając horyzonty - stypendia naukowe dla licealistów - edycja I</t>
  </si>
  <si>
    <t>Projekt (proj.) zakłada utworzenie i wdrożenie systemu wyszukiwania i wspierania uczniów zdolnych poprzez program stypendialny (styp.), co jest równocześnie celem jego realizacji. Programem styp. objętych zostanie 460 uczniów szkół ponadpodstawowych prowadzących kształcenie ogólne, mających siedzibę na terenie woj. podkarpackiego, znajdujących się w niekorzystnej sytuacji społ-ekonom., którzy osiągają wysokie wyniki w nauce, w szczególności w zakresie przedmiotów przyczyniających się do podniesienia ich kompetencji kluczowych. Program styp. realizowany będzie w okresie od 01.08.2023 r. do 31.08.2024 r. Wsparcie styp. dla uczestników proj. przyznane zostanie w wysokości 6000 zł/os. na okres od 01.09.2023 r. do 30.06.2024 r. i wypłacone w pełnej wysokości do końca I kw. 2024 r. Proj. realizowany będzie zgodnie z uchwałą Nr LXII/1084/23 Sejmiku Woj. Podkarpackiego z dnia 26.06.2023 r. w sprawie określenia zasad udzielania w roku szkolnym 2023/2024 stypendiów uczniom szkół ponadpodstawowych prowadzących kształcenie ogólne w ramach proj. pn. Poszerzając horyzonty – stypendia naukowe dla licealistów – edycja I. Uchwała ta stanowi regulamin programu styp. i określa m.in. szczegółowe kryteria naboru grupy docelowej (obowiązkowe i premiujące), wysokość pomocy styp. oraz okres, na jaki przyznawana jest pomoc. Cel główny proj. przyczynia się do osiągnięcia celu szczegółowego wskazanego w FEP 2021-2027, ponieważ poprzez jego realizację zapewniony zostanie równy dostęp do dobrej jakości włączającego kształcenia, w szczególności w odniesieniu do grup w niekorzystnej sytuacji społ-ekonom. Grupę docelową proj. stanowić będą szczególnie uzdolnieni uczniowie znajdujący się w niekorzystnej sytuacji społ-ekonom., pobierający naukę w szkole ponadpodstawowej prowadzącej kształcenie ogólne, mającej siedzibę na terenie woj. podkarpackiego osiągający wysokie wyniki w nauce, w szczególności w zakresie przedmiotów przyczyniających się do podniesienia ich kompetencji kluczowych. Przez niekorzystną sytuację społ-ekonom. rozumie się trudną sytuację materialną rodziny ucznia, wielodzietność, wychowywanie przez jedną osobę, przebywanie w systemie pieczy zastępczej lub sieroctwo, specjalne potrzeby, niepełnosprawność w rodzinie oraz zamieszkanie na obszarze wiejskim. Dobór powyższych przesłanek dokonany został na podstawie analizy danych naukowych, statystycznych i ekonomicznych, w tym danych GUS. Głównym rezultatem proj. i zarazem wskaźnikiem produktu jest liczba uczniów szkół i placówek systemu oświaty prowadzących kształcenie ogólne objętych wsparciem (osoby). Proj. ma też na celu pomoc uczniom w nabywaniu i podnoszeniu ich kompetencji kluczowych, niezbędnych do poruszania się na rynku pracy. Proj. wpisuje się w zapisy ZSU, której nadrzędnym celem jest tworzenie możliwości i warunków do rozwoju umiejętności niezbędnych do wzmocnienia kapitału społecznego, włączenia społecznego, wzrostu gospodarczego i osiągnięcia wysokiej jakości życia. Uczestnictwo w projekcie pomoże stypendystom nabyć i podnieść kompetencje przekrojowe, o których mowa w ZSU, w tym przede wszystkim.: cyfrowych, społecznych i w zakresie uczenia się, w zakresie myślenia krytycznego i kompleksowego rozwiązywania problemów, w zakresie pracy zespołowej oraz związanych z kreatywnością i innowacyjnością. Proj. jest zgodny z Kartą Praw Podstawowych Unii Europejskiej, w szczególności w zakresie: prawa do nauki, niedyskryminacji, równości kobiet i mężczyzn, integracji osób niepełnosprawnych, ochrony danych osobowych oraz Konwencją o Prawach Osób Niepełnosprawnych (projekt nie dyskryminuje uczniów z niepełnosprawnościami (UzN), stwarza warunki do korzystania ze stypendium na zasadzie równości z innymi osobami, wprowadza rozwiązania specjalnie adresowane do UzN poprzez określenie w kryteriach dostępu przesłanek niekorzystnej sytuacji społ-ekonom. skierowanych wprost do UzN, umożliwia podanie przez UzN zakresu koniecznych udogodnień, które powinny zostać zapewnione, aby umożliwić UzN udział w proj.</t>
  </si>
  <si>
    <t>FEPK.07.12-IP.01-0002/23</t>
  </si>
  <si>
    <t>Samorząd Województwa Podkarpackiego/Urząd Marszałkowski Województwa Podkarpackiego</t>
  </si>
  <si>
    <t>Poszerzając horyzonty - stypendia sportowe dla uczniów szkół podstawowych - edycja I</t>
  </si>
  <si>
    <t>Projekt zakłada utworzenie i wdrożenie systemu wyszukiwania i wspierania uczniów zdolnych poprzez program stypendialny (styp.), co jest równocześnie celem jego realizacji. Programem styp. objętych zostanie 470 uczniów szkół podstawowych (sp) z siedzibą na terenie woj. podkarpackiego, znajdujących się w niekorzystnej sytuacji społeczno-ekonomicznej, osiągających wysokie wyniki we współzawodnictwie sportowym na szczeblu min. woj. w dyscyplinach, w których funkcjonuje polski związek sportowy (pzs). Program styp. realizowany będzie w okresie od 01.08.2023 r. do 31.08.2024 r. Wsparcie styp. dla uczestników projektu przyznane zostanie w wysokości 5000 zł/os. na okres od 01.09.2023 r. do 30.06.2024 r. i wypłacone w pełnej wysokości do końca I kw. 2024 r. Projekt realizowany będzie zgodnie z uchwałą Nr LXII/1086/23 Sejmiku Woj. Podkarpackiego z dnia 26.06.2023 r. w sprawie określenia zasad udzielania w roku szkolnym 2023/2024 stypendiów uczniom szkół podstawowych w ramach projektu pn. Poszerzając horyzonty – stypendia sportowe dla uczniów szkół podstawowych – edycja I. Uchwała ta stanowi regulamin programu styp. i określa m.in. szczegółowe kryteria naboru grupy docelowej (obowiązkowe i premiujące), wysokość pomocy styp. oraz okres, na jaki przyznawana jest pomoc. Cel główny projektu przyczynia się do osiągnięcia celu szczegółowego wskazanego w FEP 2021-2027, ponieważ poprzez jego realizację zapewniony zostanie równy dostęp do dobrej jakości włączającego kształcenia, w szczególności w odniesieniu do grup w niekorzystnej sytuacji społeczno-ekonomicznej. Grupę docelową projektu stanowić będą uczniowie znajdujący się w niekorzystnej sytuacji społeczno-ekonomicznej, pobierający naukę w sp z siedzibą na terenie woj. podkarpackiego osiągający wysokie wyniki we współzawodnictwie sportowym na poziomie min. woj., prowadzonym w dyscyplinach, w których funkcjonuje pzs. Przez niekorzystną sytuację społ.-ekonom. rozumie się trudną sytuację materialną rodziny ucznia, wielodzietność, wychowywanie przez jedną osobę, przebywanie w systemie pieczy zastępczej lub sieroctwo, specjalne potrzeby, niepełnosprawność w rodzinie oraz zamieszkanie na obszarze wiejskim. Dobór powyższych przesłanek dokonany został na podstawie analizy danych naukowych, statystycznych, ekonomicznych, w tym danych GUS. Głównym rezultatem projektu i zarazem wskaźnikiem produktu jest liczba uczniów szkół i placówek systemu oświaty prowadzących kształcenie ogólne objętych wsparciem (osoby). Projekt ma również na celu pomoc uczniom w nabywaniu i podnoszeniu ich kluczowych kompetencji niezbędnych do poruszania się na rynku pracy. Wpisuje się w tym zakresie w zapisy ZSU, której nadrzędnym celem jest tworzenie możliwości i warunków do rozwoju umiejętności niezbędnych do wzmocnienia kapitału społecznego, włączenia społecznego, wzrostu gospodarczego i osiągnięcia wysokiej jakości życia. Uczestnictwo w projekcie pomoże stypendystom nabyć i podnieść kompetencje przekrojowe, o których mowa w ZSU, w tym przede wszystkim: kompetencje osobiste i społeczne oraz w zakresie pracy zespołowej. Ponadto, projekt ma stanowić zachętę dla dzieci i młodzieży do systematycznej, odpowiedniej co do intensywności i czasu trwania aktywności fizycznej (fiz.), która kontynuowana będzie w wieku starszym. Projekt jest zgodny z Kartą Praw Podstawowych Unii Europejskiej, w szczególności w zakresie: prawa do nauki, niedyskryminacji, równości kobiet i mężczyzn, integracji osób niepełnosprawnych, ochrony danych osobowych oraz Konwencją o Prawach Osób Niepełnosprawnych (projekt nie dyskryminuje uczniów z niepełnosprawnościami (UzN), stwarza warunki do korzystania ze stypendium na zasadzie równości z innymi osobami, wprowadza rozwiązania specjalnie adresowane do UzN poprzez określenie w kryteriach dostępu przesłanek niekorzystnej sytuacji społeczno-ekonomicznej skierowanych wprost do UzN, umożliwia podanie przez UzN zakresu koniecznych udogodnień, które powinny zostać zapewnione, aby umożliwić UzN udział w projekcie.</t>
  </si>
  <si>
    <t>FEPK.07.12-IP.01-0003/23</t>
  </si>
  <si>
    <t>Poszerzając horyzonty - stypendia naukowe dla uczniów szkół zawodowych - edycja I</t>
  </si>
  <si>
    <t>Projekt zakłada utworzenie i wdrożenie systemu wyszukiwania i wspierania uczniów zdolnych poprzez program stypendialny (styp.), co jest równocześnie celem jego realizacji. Programem styp. objętych zostanie 475 uczniów szkół ponadpodstawowych prowadzących kształcenie zawodowe, mających siedzibę na terenie woj. podkarpackiego, znajdujących się w niekorzystnej sytuacji społeczno-ekonomicznej, którzy osiągają wysokie wyniki w nauce w szczególności w zakresie przedmiotów zawodowych. Program styp. realizowany będzie w okresie od 01.08.2023 r. do 31.08.2024 r. Wsparcie styp. dla uczestników projektu przyznane zostanie w wysokości 6000 zł/os na okres od 01.09.2023 r. do 30.06.2024 r. i wypłacone w pełnej wysokości do końca I kw. 2024 r. Projekt realizowany będzie zgodnie z uchwałą Nr LXII/1085/23 Sejmiku Woj. Podkarpackiego z dnia 26.06.2023 r. w sprawie określenia zasad udzielania w roku szkolnym 2023/2024 stypendiów uczniom szkół ponadpodstawowych prowadzących kształcenie zawodowe w ramach projektu pn. Poszerzając horyzonty – stypendia naukowe dla uczniów szkół zawodowych – edycja I. Uchwała ta stanowi regulamin programu stypendialnego i określa m.in. szczegółowe kryteria naboru grupy docelowej (obowiązkowe i premiujące), wysokość pomocy styp. oraz okres, na jaki przyznawana jest pomoc. Cel główny projektu przyczynia się do osiągnięcia celu szczegółowego wskazanego w FEP 2021-2027, ponieważ poprzez jego realizację zapewniony zostanie równy dostęp do dobrej jakości włączającego kształcenia, w szczególności w odniesieniu do grup w niekorzystnej sytuacji społeczno-ekonomicznej. Grupę docelową projektu stanowić będą szczególnie uzdolnieni uczniowie znajdujący się w niekorzystnej sytuacji społeczno-ekonomicznej, pobierający naukę w szkole ponadpodstawowej prowadzącej kształcenie zawodowe, mającej siedzibę na terenie woj. podkarpackiego osiągający wysokie wyniki w nauce w szcz. w zakr. przedm. zaw. Przez niekorzystną sytuację społ.-ekonom. rozumie się trudną sytuację materialną rodziny ucznia, wielodzietność, wychowywanie przez jedną osobę, przebywanie w systemie pieczy zastępczej lub sieroctwo, specjalne potrzeby, niepełnosprawność w rodzinie oraz zamieszkanie na obszarze wiejskim. Dobór powyższych przesłanek dokonany został na podstawie analizy danych naukowych, statystycznych, ekonomicznych, w tym danych GUS. Głównym rezultatem projektu i zarazem wskaźnikiem produktu jest liczba uczniów szkół i placówek systemu oświaty prowadzących kształcenie zawodowe objętych wsparciem (osoby). Projekt ma też na celu pomoc uczniom w nabywaniu i podnoszeniu ich kluczowych kompetencji, niezbędnych do poruszania się na rynku pracy. Projekt wpisuje się w zapisy Zintegrowanej Strategii Umiejętności, której nadrzędnym celem jest tworzenie możliwości i warunków do rozwoju umiejętności niezbędnych do wzmocnienia kapitału społecznego, włączenia społecznego, wzrostu gospodarczego i osiągnięcia wysokiej jakości życia. Uczestnictwo w projekcie pomoże stypendystom nabyć i podnieść kompetencje przekrojowe, o których mowa w ZSU, w tym przede wszystkim.: cyfrowych, społecznych i w zakresie uczenia się, w zakresie myślenia krytycznego i kompleksowego rozwiązywania problemów, w zakresie pracy zespołowej oraz związanych z kreatywnością i innowacyjnością. Projekt jest zgodny z Kartą Praw Podstawowych Unii Europejskiej, w szczególności w zakresie: prawa do nauki, niedyskryminacji, równości kobiet i mężczyzn, integracji osób niepełnosprawnych, ochrony danych osobowych oraz Konwencją o Prawach Osób Niepełnosprawnych (projekt nie dyskryminuje uczniów z niepełnosprawnościami (UzN), stwarza warunki do korzystania ze stypendium na zasadzie równości z innymi osobami, wprowadza rozwiązania specjalnie adresowane do UzN poprzez określenie w kryteriach dostępu przesłanek niekorzystnej sytuacji społeczno-ekonomicznej skierowanych wprost do UzN, umożliwia podanie przez UzN zakresu koniecznych udogodnień, które powinny zostać zapewnione, aby umożliwić UzN udział w projekcie.</t>
  </si>
  <si>
    <t>FEPK.07.13-IP.01-0001/23</t>
  </si>
  <si>
    <t>7.13.-Szkolnictwo zawodowe</t>
  </si>
  <si>
    <t>Rozkwit kwalifikacji zawodowych osób dorosłych</t>
  </si>
  <si>
    <t>W ramach Projektu (P) wsparciem objętych zostanie min. 2970 osób dorosłych (1780 K i 1190 M), w tym również osoby z najtrudniejszych grup docelowych, które ukończyły 18 r. życia i mają miejsce zamieszkania (w rozumieniu KC), zatrudnienie lub pobierają naukę (z wył. osób fizycznych prowadzących działalność gospodarczą) na terenie powiatów subregionu przemyskiego (SP): przemyskiego grodzkiego, przemyskiego ziemskiego oraz lubaczowskiego. Uczestnikiem/Uczestniczką Projektu (UP) będą osoby, które z własnej inicjatywy chcą podnieść/nabyć swoje umiejętności lub kompetencje lub kwalifikacje, w tym kwalifikacje włączone do Zintegrowanego Systemu Kwalifikacji (ZSK), poprzez uczestnictwo w usłudze rozwojowej (us. roz.) w ramach Podmiotowego Systemu Finansowania (PSF) z wykorzystaniem Bazy Usług Rozwojowych (BUR) poprzez m.in.: - kwalifikacyjne kursy zawodowe; - kursy umiejętności zawodowych; - inne kursy umożliwiające uzyskiwanie i uzupełnianie wiedzy, umiejętności i kwalifikacji zawodowych, w tym ich odnawianie, jeżeli jest to wymagane właściwymi przepisami; - walidację i certyfikację kwalifikacji i kompetencji, w tym ich odnawianie, jeżeli jest to wymagane właściwymi przepisami. Każdy UP będzie mógł skorzystać z jednej us. roz. z wyłączeniem kompetencji, umiejętności podstawowych. Weryfikacji podlegać będzie, czy UP nie brał/nie bierze udziału w P innego Operatora. Rezultatem Projektu (P) będzie podniesienie/uzyskanie kwalifikacji/kompetencji/umiejętności i uzyskanie stosownych certyfikatów/uprawnień potwierdzających kwalifikacje/kompetencje/umiejętności przez min. 2660 UP (w tym 1600 K i 1060M). Fundacja, jako Wnioskodawca pełnić będzie funkcję Operatora (O), którego rolą będzie udzielanie wsparcia na rzecz Kandydatów/Kandydatek (K/K) do P, a także na rzecz UP poprzez: - informowanie K/K o możliwości i warunkach skorzystania z P, - prowadzenie otwartej i dostępnej dla wszystkich K/K (w tym osób z najtrudniejszych grup docelowych) promocji i rekrutacji do P (w ramach P w okresie 01.01.2024r.- 31.12.2027r. przeprowadzonych zostanie 12 naborów), - monitorowanie i pomoc UP na każdym etapie udziału w P, - dofinansowanie i rozliczenie udzielanego wsparcia, - dodatkowe wsparcie doradcze w zakresie m.in: budowania motywacji do rozwoju umiejętności/kompetencji/kwalifikacji; wsparcia w analizie potrzeb rozwojowych, w tym z wykorzystaniem modelu Bilansu Kompetencji; wsparcia w wyborze odpowiednich us. roz. w BUR; identyfikacji nabytych umiejętności/kompetencji/kwalifikacji oraz wsparcia w ich walidacji i certyfikacji. - weryfikację czy wybrane przez UP us. roz. prowadzą do nabycia kwalifikacji/kompetencji/umiejętności i czy ceny wybranych przez UP us. roz. nie odbiegają od cen rynkowych. Realizacja P odbywać się będzie z zastosow. podejścia popytowego tzn. UP będzie samodzielnie dokonać wyboru rodzaju us. roz., terminu oraz dostawcy usługi, a Fundacja, jako O nie będzie: - prowadzić rekrutacji z udziałem dostawcy us. roz. - samodzielnie organizować us. roz. dla UP, - narzucać ani sugerować rodzaju us. roz i dostawcy usługi UP. Biuro Projektu oraz punkty kontaktowe zlokalizowane będą w miejscach łatwo dostępnych lokalizacyjnie i architektonicznie dla wszystkich, w tym również dla osób z niepełnosprawnościami, będą zgodne z zasadą dostępności zgodną z Wytycznymi ministra właściwego do spraw rozwoju regionalnego dotyczącym realizacji zasad równościowych w ramach funduszy unijnych na lata 2021–2027 tj.: - Biuro Projektu i punkt kontaktowy w pow. przemyskim ziemskim: Przemyśl, ul. Kapitulna 1, - punkt kontaktowy w pow. przemyskim grodzkim: Przemyśl, ul. Piotra Skargi 6, - punkt kontaktowy w pow. lubaczowskim: Lubaczów, ul. Kościuszki 2. Projekt wpisuje się w: - Program Regionalny Fundusze Europejskie dla Podkarpacia 2021-2027, - Regionalną Strategię Innowacji Województwa Podkarpackiego na lata 2021-2030, - Strategię Rozwoju Województwa Podkarpackiego 2030, - Strategię Rozwoju Kapitału Społecznego 2030, - Zrównoważona Europa 2030.</t>
  </si>
  <si>
    <t>FEPK.07.14-IP.01-0005/23</t>
  </si>
  <si>
    <t>Fundacja Amico</t>
  </si>
  <si>
    <t>7.14.-Wsparcie osób dorosłych w zdobywaniu i uzupełnianiu kwalifikacji i kompetencji</t>
  </si>
  <si>
    <t>WOJ.: PODKARPACKIE, POW.: Przemyśl | WOJ.: PODKARPACKIE, POW.: lubaczowski | WOJ.: PODKARPACKIE, POW.: przemyski</t>
  </si>
  <si>
    <t>Kuźnia Kwalifikacji Zawodowych</t>
  </si>
  <si>
    <t>Celem głównym projektu jest wspieranie uczenia się przez całe życie w szczególności poprzez elastyczne możliwości podniesienia i zmiany kwalifikacji zawodowych, lepsze przewidywanie zmian i zapotrzebowania na nowe umiejętności na podstawie potrzeb rynku pracy, ułatwienie zmian ścieżki kariery zawodowej i wspieranie mobilności zawodowej 2580 osób dorosłych (1320K i 1260M), które ukończyły 18 rok życia i z własnej inicjatywy chcą zdobyć, uzupełnić lub podnieść swoje kwalifikacje zawodowe, zamieszkałych (w rozumieniu KC), zatrudnionych lub pobierających naukę na terenie subregionu „SD” (powiaty dębicki, ropczycko-sędziszowski) woj. podkarpackiego z wyłączeniem osób fizycznych prowadzących działalność gospodarczą do końca grudnia 2026 roku, za pośrednictwem Podmiotowego Systemu finansowania z wykorzystaniem Bazy Usług Rozwojowych. W ramach projektu realizowane jako główne zadanie będą wyłącznie kwalifikacyjne kursy zawodowe/kursy umiejętności zawodowych/szkolenia zawodowe prowadzące do nabycia kwalifikacji zawodowych potwierdzonych egzaminem przeprowadzonym przez uprawniony do tego organ z wyłączeniem umiejętności lub kompetencji podstawowych tj. kursów językowych i TIK. Uczestnicy/czki projektu w ramach projektu będą mogli skorzystać z Usług Rozwojowych tj. kursów/szkoleń zawodowych/studiów podyplomowych prowadzących do zdobycia kwalifikacji zawodowych. Uczestnicy/czki projektu sami decydować będą jaki kurs/szkolenie zawodowe będą realizować, w jakim terminie i u jakiego Wykonawcy. Fakt, iż to UP będzie miał prawo do samodzielnego wyboru rodzaju usługi rozwojowej oraz do samodzielnego wyboru firmy szkoleniowej realizującej ten kurs przyczyni się do elastycznej reakcji na potrzeby UP. Operator w żaden sposób nie będzie narzucał ani sugerował rodzaju usługi lub dostawcy usługi, nie będzie też samodzielnie realizował usług rozwojowych dla UP ani prowadził rekrutacji z udziałem przedsiębiorstw (zatrudniających potencjalnych UP) oraz z udziałem firm (oferujących usługi, z których mogliby skorzystać UP.) Realizacja projektu przyczyni się do osiągnięcia głównych rezultatów takich jak m.in.: - wzrostu wskaźnika osób dorosłych, które uzyskały kwalifikacje po opuszczeniu programu - zwiększenia możliwości zatrudnienia osób pozostających bez zatrudnienia - nabycia kwalifikacji zawodowych przez osoby dorosłe dających im konkretne uprawnienia i umiejętności - wzmocnienia zdolności do zatrudnienia i pozycji zawodowej UP na lokalnym rynku pracy, którzy ukończą kursy zawodowe i uzyskają kwalifikacje - wzrostu jakości zasobów ludzkich na obecnym rynku pracy - wzrostu aktywności społeczeństwa - ukształtowania przekonania wśród 2580 osób o potrzebie uczenia się przez całe życie i podnoszenia własnych kwalifikacji zawodowych - wyrównania dostępu do możliwości podjęcia zatrudnienia przez osoby znajdujące się w niekorzystnej sytuacji na rynku pracy tj. osoby z niskim wykształceniem (ISCED 3), osoby w wieku 50 lat i więcej, OzN, rodzice/opiekunowie prawni samotnie wychowujący dziecko do 18 r ż, Kobiet powracające na rynek pracy po urlopie macierzyńskim Projekt jest realizowany wyłącznie na terenie subregionu „SD” – powiat dębicki, powiat ropczycko-sędziszowski –(specyf.kryt.dost Nr. 2) W ramach projektu mogą być finansowane wyłącznie usługi rozwojowe w ramach PSF z wykorzystaniem Bazy Usług Rozwojowych nieodbiegające od cen rynkowych, z wyłączeniem umiejętności/kompetencji podstawowych – (specyf.kryt. dost Nr. 3)</t>
  </si>
  <si>
    <t>FEPK.07.14-IP.01-0013/23</t>
  </si>
  <si>
    <t>Centrum Szkoleniowo Konsultingowe dla Biznesu Jerzy Gałuszka</t>
  </si>
  <si>
    <t>WOJ.: PODKARPACKIE, POW.: dębicki | WOJ.: PODKARPACKIE, POW.: ropczycko-sędziszowski</t>
  </si>
  <si>
    <t>Akademia kwalifikacji zawodowych</t>
  </si>
  <si>
    <t>FEPK.07.14-IP.01-0015/23</t>
  </si>
  <si>
    <t>LOOTUS Joanna Jędrzejowska</t>
  </si>
  <si>
    <t>WOJ.: PODKARPACKIE, POW.: kolbuszowski | WOJ.: PODKARPACKIE, POW.: mielecki</t>
  </si>
  <si>
    <t>Z nami podniesiesz swoje kwalifikacje</t>
  </si>
  <si>
    <t>Celem Projektu (P) jest podniesienie/nabycie nowych kwalifikacji/umiejętności/kompetencji (potwierdzonych walidacją i certyfikacją) przez co najmniej 2716 osób dorosłych (w tym 1629 K i 1087 M) z grupy 3017 osób (w tym 1810 K i 1207 M) zakwalifikowanych do Projektu. Cel zostanie osiągnięty poprzez udział Uczestników/Uczestniczek Projektu (UP) w jednej z usług rozwojowych w ramach Podmiotowego Systemu Finansowania (PSF) z wykorzystaniem Bazy Usług Rozwojowych (BUR) tj.: - kwalifikacyjnego kursu zawodowego; - kursu umiejętności zawodowych; - innego kursu umożliwiającego uzyskiwanie i uzupełnianie wiedzy, umiejętności i kwalifikacji zawodowych, w tym ich odnawianie, jeżeli jest to wymagane właściwymi przepisami; - walidację i certyfikację kwalifikacji/kompetencji/umiejętności, w tym ich odnawianie, jeżeli jest to wymagane właściwymi przepisami. Usługa rozwojowa nie będzie dotyczyć umiejętności lub kompetencji podstawowych. Weryfikacji podlegać będzie czy UP nie brał/nie bierze udziału w P innego Operatora. Grupę docelową P stanowić będą osoby, które ukończyły 18 rok życia i które zamieszkują (w rozumieniu Kodeksu Cywilnego K.C.), pracują lub pobierają naukę (z wyłącz. osób fizycznych prowadzących działalność gospodarczą) na terenie powiatów subregionu bieszczadzkiego (SB)tj.: bieszczadzkiego, brzozowskiego, leskiego, oraz sanockiego, które z własnej inicjatywy chcą nabyć/podnieść swoje umiejętności lub kompetencje lub kwalifikacje (w tym kwalifikacje włączone do ZSK). Potrzebę realizacji P potwierdza przeprowadzona w okresie 01-04.2023r. analiza potrzeb osób zamieszkujących SB, a także analiza dostępnych informacji i statystyk dotyczących kwalifikacji/kompetencji/umiejętności poszukiwanych na rynku pracy, w Polsce i w woj. podkarpackim. Wyniki analiz potwierdzają znaczące i rosnące zapotrzebowanie szczególnie w obszarze: gastronomii, techniki, urody i pomocy społecznej na pracowników z formalnie potwierdzonymi kwalifikacjami/kompetencjami/umiejętnościami pozwalającymi m.in. na obsługę i zarządzanie kuchnią, obsługę maszyn i urządzeń, programowanie, kosmetykę, opiekę nad osobami starszymi itp. P realizowany będzie: - w okresie od 01.01.2024r. do 31.12.2027r., - z podejściem popytowym, w którym to UP decyduje o zakresie, terminie oraz wykonawcy usługi. W ramach P realizowane będzie na rzecz UP dodatkowe wsparcie doradcze w zakresie: * budowania motywacji do rozwoju umiejętności/kompetencji/kwalifikacji, * wsparcia w analizie potrzeb rozwojowych, w tym z wykorzystaniem modelu Bilansu Kompetencji, * wsparcia w wyborze odpowiednich usług rozwojowych w BUR, * identyfikacji nabytych kwalifikacji/kompetencji/umiejętności oraz wsparcia w ich walidacji i certyfikacji, w tym zachęcenie do założenia „Mojego portfolio” lub konta Europass, Biuro P, które będzie jednocześnie punktem kontaktowym w powiecie sanockim, będzie mieścić się w Sanoku, przy ul. Kościelna 1, a dodatkowe punkty kontaktowe będą: - w pow. bieszczadzkim w Ustrzykach Dolnych, przy ul. Wincentego Pola 66, - w pow. brzozowskim w Brzozowie, przy ul. Mickiewicza 29, - w pow. leskim w Lesku, przy ul. Kościuszki 16. Wskazane lokalizacje: - znajdują się w miejscach łatwo dostępnych, również dla ON. - będą odpowiednio oznaczone, z uwzględnieniem informacji o popytowym charakterze projektu, - będą miejscami, w których będą udzielane informacje o projekcie, w których będzie prowadzona rekrutacja/rejestracja oraz obsługa UP. Rekrutacja do P, jak również każde wsparcie realizowane w ramach projektu będzie prowadzone zgodnie z zasadą równości szans kobiet i mężczyzn, i niedyskryminacji, w tym dostępności dla osób z niepełnosprawnością. P wpisuje się w strategie rozwoju województwa, kraju i Europy tj.: - Program Regionalny Fundusze Europejskie dla Podkarpacia 2021-2027, - Regionalną Strategię Innowacji Województwa Podkarpackiego na lata 2021-2030, - Strategię Rozwoju Województwa-Podkarpackiego 2030, - Strategię Rozwoju Kapitału Społecznego 2030, - Europa 2030.</t>
  </si>
  <si>
    <t>FEPK.07.14-IP.01-0016/23</t>
  </si>
  <si>
    <t>Stowarzyszenie Pomocy Dzieciom i Młodzieży</t>
  </si>
  <si>
    <t>WOJ.: PODKARPACKIE, POW.: bieszczadzki | WOJ.: PODKARPACKIE, POW.: brzozowski | WOJ.: PODKARPACKIE, POW.: leski | WOJ.: PODKARPACKIE, POW.: sanocki</t>
  </si>
  <si>
    <t>Szkolenia Plus</t>
  </si>
  <si>
    <t>Cel główny: Zwiększenie kwalifikacji i kompetencji zawodowych w okresie od 01.11.2023 r. do 31.12.2027 r. u min. 2 496 (w tym kobiet 1373) z 2 936 (w tym kobiet 1615) osób dorosłych uczących się, pracujących lub zamieszkujących terenie danego Subregionu „ST” (tarnobrzeski grodzki, tarnobrzeski ziemski, stalowowolski, niżański) (woj. podkarpackie) poprzez finansowane wyłącznie usługi rozwojowe w ramach PSF (Podmiotowy System Finansowania) z wykorzystaniem Bazy Usług Rozwojowych (BUR). Projekt jest zgodny i przyczyni się do osiągnięcia właściwych celów programu FEP 2021-2027,zgodny z SZOP 2021-2027 i wytycznymi ministra właściwego ds. rozwoju regionalnego dot. realizacji proj. z udziałem środków EFS Plus w regionalnych programach na lata 2021-2027. Projekt wdrażany jest z zastosowaniem podejścia popytowego, tj. uczestnik decyduje o zakresie, terminie oraz wykonawcy usługi, w ramach wsparcia możliwego do realizacji, wskazanego w typie projektu. Operator PSF zapewni dostęp do dodatkowego wsparcia dla osób dorosłych zainteresowanych podniesieniem swoich umiejętności/ kompetencji/kwalifikacji. Projekt jest realizowany wyłącznie na terenie jednego z wymienionych w Regulaminie konkursu subregionów: ST. Wskaźniki produktu 1. Liczba projektów, w których sfinansowano koszty racjonalnych usprawnień dla osób z niepełnosprawnościami- szt.0 2. Liczba obiektów dostosowanych do potrzeb osób z niepełnosprawnościami -szt.0 3. Liczba osób dorosłych objętych usługami rozwojowymi- osoby2 936 Wskaźniki rezultatu 1. Liczba osób, które uzyskały zielone kwalifikacje po opuszczeniu programu-osoby12 2. Liczba osób, które uzyskały kwalifikacje cyfrowe po opuszczeniu programu- osoby 80 3. Liczba osób, które uzyskały kwalifikacje po opuszczeniu programu- osoby 2 496 Inne wspólne wskaźniki produktu 1. Liczba osób z niepełnosprawnościami objętych wsparciem w programie- osoby 30 2. Liczba osób z krajów trzecich objętych wsparciem w programie- osoby15 3. Liczba osób obcego pochodzenia objętych wsparciem w programie- osoby 3 4. Liczba osób należących do mniejszości, w tym społeczności marginalizowanych takich jak Romowie, objętych wsparciem w programie- osoby 0 5. Liczba osób w kryzysie bezdomności lub dotkniętych wykluczeniem z dostępu do mieszkań, objętych wsparciem w objętych wsparciem w programie- osoby 0. Grupa docelowa Grupa docelowa projektu została określona na podstawie Regulaminu konkursu nr FEPK.07.14-IP.01-001/23 Osoby dorosłe, które ukończyły 18 rok życia i z własnej inicjatywy chcą podnosić swoje umiejętności lub kompetencje lub kwalifikacje, mające miejsce zamieszkania (w rozumieniu Kodeksu Cywilnego), zatrudnienia lub pobierania nauki na terenie danego Subregionu „ST” (tarnobrzeski grodzki, tarnobrzeski ziemski, stalowowolski, niżański) województwa podkarpackiego, z wyłączeniem osób fizycznych prowadzących działalność gospodarczą. Głównym probl.ww. grupy docelowej jest brak dostępu do środków finansowych koniecznych do podnoszenia kwalifikacji i kompetencji zawod. Wg danych GUS. za 2022 przeciętne wynagrodzenie w subregionie objętym projektem jest znacznie niższe niż przeciętne wynagrodzenie w Polsce (wartość niższa o ponad 20%). Projekt umożliwia dofinansowanie m.in szkoleń i kursów niezb.do podnoszenia kwal.i komp zawod. Ponadto, projekt zakłada preferencje na etapie rekrutacji umożliwiające dostęp do usługi rozwojowej dla: - osób dorosłych z grup w niekorzystnej sytuacji tj. posiadające wykształcenie na poziomie do ISCED 3 włącznie, osoby w wieku 55 lat i więcej, osoby z niepełnosprawnościami, rodzic/opiekun prawny samotnie wychowujący dziecko/dzieci do lat 18, kobiety powracające na rynek pracy po urlopie macierzyńskim, - osób dorosłych mające miejsce zamieszkania (w rozumieniu Kodeksu Cywilnego), zatrudnienia lub pobierania nauki na obszarze miast średnich tracących funkcje społeczno-gospodarcze, tj.: Nisko, Stalowej Wola, Tarnobrzeg, - osób dorosłych które ukończyły 18 rok życia oraz zamieszkują obszar zgodnie z kryterium nr 5.</t>
  </si>
  <si>
    <t>FEPK.07.14-IP.01-0023/23</t>
  </si>
  <si>
    <t>SAGITUM SPÓŁKA AKCYJNA</t>
  </si>
  <si>
    <t>WOJ.: PODKARPACKIE, POW.: Tarnobrzeg | WOJ.: PODKARPACKIE, POW.: niżański | WOJ.: PODKARPACKIE, POW.: stalowowolski | WOJ.: PODKARPACKIE, POW.: tarnobrzeski</t>
  </si>
  <si>
    <t>Celem projektu(P) jest poprawa dostępu do zatrudnienia i działań aktywizujących dla 221 osób (111 kobiet(K) i 110 mężczyzn(M)) bezrobotnych zarejestrowanych w PUP w Ropczycach, w szczególności osób: młodych, poniżej 30 r.ż. oraz starszych, powyżej 55 r. ż., długotrwale bezrobotnych, kobiet, osób z niepełnosprawnościami (N) oraz o niskich kwalifikacjach. Głównym rezultatem projektu będzie podjęcie zatrudnienia w tym samozatrudnienia przez 188 osoby zarejestrowane w PUP w Ropczycach. Wsparciem w projekcie zostaną objęte osoby bezrobotne zarejestrowane w PUP w Ropczycach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w Ropczycach w postaci instrumentów i usług aktywnej polityki rynku pracy (RP), wskazanych w ustawie o promocji zatrudnienia i instytucjach rynku pracy (z wyłączeniem robót publicznych) w tym: dotacje, doposażania, staże, prace interwencyjne, bony na zasiedlenie. Udzielenie wsparcia w ramach projektu każdorazowo będzie poprzedzone identyfikacją potrzeb uczestnika projektu (UP) oraz opracowaniem lub aktualizacją dla każdego uczestnika projektu Indywidualnego Planu Działania (IPD), o którym mowa w ustawie z dnia 20 kwietnia 2004 r. o promocji zatrudnienia i instytucjach rynku pracy (dalej ustawa). Projekt jest zgodny z Kartą Praw Podstawowych Unii Europejskiej oraz Konwencją o Prawach Osób Niepełnosprawnych.</t>
  </si>
  <si>
    <t>Celem projektu jest poprawa dostępu do zatrudnienia i działań aktywizujących dla 282 osób (155 kobiet i 127 mężczyzn) bezrobotnych zarejestrowanych w PUP w Lubaczowie, w szczególności osób: młodych, poniżej 30 r.ż. oraz starszych, powyżej 55 r.ż., długotrwale bezrobotnych, kobiet, osób z niepełnosprawnościami oraz o niskich kwalifikacjach. Głównym rezultatem projektu będzie podjęcie zatrudnienia w tym samozatrudnienia przez 139 osób zarejestrowanych w PUP Lubaczów. Wsparciem w projekcie zostaną objęte osoby bezrobotne zarejestrowane w PUP w Lubaczowie w tym szczególności osoby należące do grup znajdujących się w szczególnie trudnej sytuacji na rynku pracy tj.: młodych, do 30 r.ż. oraz starszych, powyżej 55 r.ż.,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r.ż. każdorazowo będzie poprzedzony oceną umiejętności cyfrowych, oraz że w razie potrzeby poziom tych kompetencji zostanie uzupełniony. W ramach projektu wsparcie odpowiadające na zdiagnozowane potrzeby i problemy osób zarejestrowanych w PUP Lubaczów w postaci instrumentów i usług aktywnej polityki rynku pracy, wskazanych w ustawie o promocji zatrudnienia i instytucjach rynku pracy (z wyłączeniem robót publicznych) w tym: staże, bon na zasiedlenie, prace interwencyjne, jednorazowe środki na podjęcie działalności gospodarczej, refundacja kosztów wyposażenia/doposażenia stanowiska pracy. Udzielanie wsparcia w ramach projektu każdorazowo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Niepełnosparwnych.</t>
  </si>
  <si>
    <t>Celem projektu jest poprawa dostępu do zatrudnienia i działań aktywizujących dla 307 osób (183 kobiet i 124 mężczyzn) bezrobotnych zarejestrowanych w PUP w Mielcu, w szczególności osób: młodych, poniżej 30 r.ż. oraz starszych, powyżej 55 r. ż., długotrwale bezrobotnych, kobiet, osób z niepełnosprawnościami oraz o niskich kwalifikacjach. Głównym rezultatem projektu będzie podjęcie zatrudnienia w tym samozatrudnienia przez 211 osób zarejestrowanych w PUP Mielcu. Wsparciem w projekcie zostaną objęte osoby bezrobotne zarejestrowane w PUP w Mielcu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Mielec w postaci instrumentów i usług aktywnej polityki rynku pracy, wskazanych w ustawie o promocji zatrudnienia i instytucjach rynku pracy (z wyłączeniem robót publicznych) w tym: dofinansowanie podejmowania działalności gospodarczej, refundacja kosztów wyposażenia i doposażenia stanowiska pracy, staż i bon na zasiedlenie.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</si>
  <si>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Generator Kompetencji 3.0 - Rozwój kwalifikacji i kompetencji pracowników MŚP oraz innych podmiotów niebędących przedsiębiorcami w subregionie rzeszowskim</t>
  </si>
  <si>
    <t>Głównym celem projektu jest wzmocnienie konkurencyjności regionu poprzez podniesienie kwalifikacji i kompetencji pracodawców i ich pracowników (pracow.) oraz przedsiębiorstw społecznych z subregionu rzeszow. z wykorzystaniem usług rozwojowych (UR) dostępnych wyłącznie w Bazie Usług Rozwojowych (BUR). Korzystanie z UR pozwala Uczestnikom (Ucz.) rozwijać swoje kompetencje, preferencje oraz realizować cele edukacyjne i biznesowe. Zgodnie ze zdiagnozowanymi potrzebami szkoleniowymi grupy docelowej, Ucz. proj. będą mogli efektywnie zdobyć nowe umiejętności, kwalifikacje czy kompetencje, które przyczynią się do rozwoju org., w tym również wymagające aktualizowania kompetencji i uwzględniające transformację ekologiczną i cyfrową. Wsparcie realizowane będzie poprzez regionalny system dystrybucji środków przeznaczonych na UR w rozwoju umiejętności/kompetencji/kwalifikacji Ucz. (tzw. PSF), który oparty będzie na podejściu popytowym zintegrowanym z krajową BUR oraz docelowo spójnym z opracowaną Polską Ramą Kwalifikacji. Grupą docelową będą pracodawcy oraz pracow. z terenu woj. podkarpackiego z subregionu rzeszow. (m.Rzeszów,powiaty:rzeszowski,dębicki,leżajski,łańcucki,ropczycko-sędziszowski), w tym osoby starsze, w celu zatrzymania ich na rynku pracy oraz podniesieniu kompetencji aktualizacji umiejętności, przekwalifikowaniu, w demarkacji pomiędzy wsparciem krajowym. Preferowane będzie wsparcie skoncentrowane w szczególności na UR kończących się uzyskaniem lub potwierdzeniem kwalifikacji, o których mowa w art. 2 pkt 8 ustawy z dnia 22 grudnia 2015 r. o ZSK zarejestrowanym w ZRK oraz posiadających nadany kod kwalifikacji ZSK. Wsparcie będzie uwzględniało zapewnienie preferencji w kryteriach dedykowanych: • przedsiębiorstwa posiadające siedzibę, oddział lub miejsce wykonywania działalności na obszarze miast średnich tracących funkcje społ.-gosp. (Dębica) • UR w zakresie umiejętności cyfrowych • UR w zakresie umiejętności „zielonych” • wsparcie kierowane do osób starszych Proj. będzie polegał na refundacji poniesionych wydatków dotyczących UR m.in. szkoleń, kursów zawodowych, szkoleń technicznych, studiów podyp. 1. Szczegółowość: 918 podmiotów weźmie udział w proj., z czego cel zrealizuje 642. W skład podmiotów objętych wsparciem udział weźmie 827 mikro, małych i średnich przedsiębiorstw (w tym spółdzielni i przedsięb. społecznych) oraz 91 podmiotów innych niż przedsięb. objętych usługami rozwojowymi. Z UR skorzysta 2756 Ucz., z czego 1930 Ucz. po opuszczeniu programu uzyska kwalifikacje lub nabędzie kompetencje. 2. Mierzalność: wynika ze sposobu weryfikacji wskaźników, w dniu rozpoczęcia i zakończenia udziału w projekcie na podst. Umów promes i dok. rozlicz. 3. Trafność: jest argumentowana poprzez zbieżność z celami szczegółowymi FEP 2021-2027 oraz regulaminem Działania 7.9. Proj. odpowiada na diagnozowane potrzeby podmiotów z subregionu, które zazwyczaj nie opierają swojej konkurencyjności o kompetencje pracownicze. 4. Cel jest realny, wynika z założeń i danych demograficznych i analizy rynku pracy w sub. rzesz. Zadania we wniosku dotyczą celu proj. i stanowią narzędzia umożliwiające jego realizację. 5. Efekty realizacji będą monitorowane na bieżąco, zostaną w całości osiągnięte do końca proj. Zastosowana zostanie demarkacja na poziomie Op. w doborze UR, uniemożliwiająca sfinansowanie uczestnikowi analogicznego wsparcia z BUR, które będzie realizowane z poziomu krajowego (weryfikacja na etapie rekrutacji podmiotu-oświadczenie Ucz.). Podniesienie kwalifikacji pracowniczych poprzez wspieranie działań, zgodnych z potrzebami rozwojowymi umożliwi zmniejszenie luki kompetencyjnej, co wpłynie na poprawę pozycji konkurencyjnej podmiotów. Jest to spójne z celem szczegółowym FEP 2021-2027, tj. wspieranie dostosowania pracow., przedsiębiorstw i przedsiębiorców do zmian, wspieranie aktywnego i zdrowego starzenia się oraz zdrowego i dobrze dostosowanego środowiska pracy, które uwzględnia zagrożenia dla zdrowia.</t>
  </si>
  <si>
    <t>FEPK.07.09-IP.01-0014/23</t>
  </si>
  <si>
    <t>Rzeszowska Agencja Rozwoju Regionalnego S.A.</t>
  </si>
  <si>
    <t>WOJ.: PODKARPACKIE, POW.: Rzeszów, GM.: Rzeszów | WOJ.: PODKARPACKIE, POW.: dębicki | WOJ.: PODKARPACKIE, POW.: leżajski | WOJ.: PODKARPACKIE, POW.: ropczycko-sędziszowski | WOJ.: PODKARPACKIE, POW.: rzeszowski | WOJ.: PODKARPACKIE, POW.: łańcucki</t>
  </si>
  <si>
    <t>SK – program wsparcia podkarpackich pracodawców i pracowników w podnoszeniu kwalifikacji i kompetencji w ramach PSF dla powiatów: miasto Krosno, krośnieńskiego, jasielskiego, brzozowskiego, sanockiego, leskiego, bieszczadzkiego, strzyżowskiego</t>
  </si>
  <si>
    <t>Celem Projektu (P) jest podniesienie kwalifikacji/kompetencji z wykorzystaniem usług rozwojowych przez 1063 (426K, 637M) pracodawców, pracowników, pracowników organizacji pozarządowych, osoby pracujące, pracowników przedsiębiorstw, pracowników i os. współpracujących z organizacjami pozarządowymi (w tym wolontariuszy), w terminie do 31.12.2026 r. Pośrednim celem realizowanych w P działań jest promowanie rozwiązań wzmacniających adaptacyjność pracodawców i pracowników oraz wspieranie lepszego wykorzystania umiejętności w miejscu pracy, a także niwelowanie różnic między M i K oraz wyrównywanie ich szans na rynku pracy, co jest zgodne z celem szczegółowym 4(d) (EFS+) FEP 2021-2027. Dodatkowo cel P wynika bezpośrednio ze zdiagnozowanych potrzeb i problemów GD. GD P stanowi 1518 os. (608K, 910M) i 347 PR. Realizacja P jest wynikiem przeprowadzonej analizy problemów, potrzeb i barier GD zdefiniowanej w P. Informacje zebrano od org. współpr. z KR i ST oraz od uczestników, aktualnie realizowanych P, ustalono nast.: Problemy: niska konk. na rynku pracy (w przypadku pracowników (i na rynku krawjowym (w przyp. PR), wynik. z niedopas. kwalif./ braku kwalif. pożądanych na rynku i przydatnych do efektywnego i produktywnego reali. zadań, niskie możl. Rozwoju (zarówno w przyp. pracowników, jak i PR). Potrzeby: zdobycie kwalif./kompetencji przez pracowników, a poprzez to przeciwadziałanie negatywnym skutkom zmian gospodarczych w regionie, wzmocn. pozycji i wzrost konk. na rynku krajowym/międzynar. oraz na rynku pracy (w przyp pracowników). Bariery: wysokie koszty podnoszenia kwalifikacji/kompetencji, brak wolnych śr. finans. na finansowanie kształcenia pracowników., gorsza syt. K (wynik. m.in. z tradyc. podziału ról społ., długich okresów pozost. bez pracy, braku motywacji do podejm. działań eduk., niskiego poczucia własnej wartości) oraz ON (w zw. z dodatk. barierami), nasilanie się znaczenia barier w przyp. występ. dodatk. czynników o negat. charakt. (np. w przypadku prowadzenia działalności w miastach tracących funkcje społeczno-gospodarcze). Dział. zapl.w P stanowią odp. na wyżej opisane prob. i potrzeby, z uwzględn. barier pot. UP i PR. W ramach P refundowane będą koszty usług rozwojowych realizowanych w ramach PSF (Podmiotowy System Finansowania) z wykorzystaniem Bazy Usług Rozwojowych (BUR) nieodbiegające od cen rynkowych. Udział ON w P: analizy danych pokazują, że 58% ogółu ON w woj. podkarpackim jest w wieku produkcyjnym: https://www.pfron.org.pl/instytucje/badania-i-analizy-naukowe/raport-koncowy-z-badania-potrzeb-osob-niepelnosprawnych/ oraz 11,7% ogółu populacji w woj. stanowią osoby niepełnosprawne (na podst. Wojewódzkiego programu wyrównywania szans… 2021-2030), niemniej jednak w P założono udział ON na poziomie 2%, ze względu na aktualne doświadczenia ST oraz dążenie do wyrównania szans ON – w projekcie 9.5 RPOWP ON stanowią zaledwie 1,61% ogółu wszystkich uczestników. W przypadku innych wspólnych wskaźników produktu określono zerową wartość docelową, ponieważ analiza danych statystycznych pokazuje, że wskazane grupy stanowią nieznaczny odsetek w ogóle społeczeństwa. Wszystkie wskaźniki w P monitorowane będą na bieżąco w trakcie całego okresu realizacji P. Skróty stosowane w P: BP – biuro Projektu KR – Krośnieński Inkubator Technologiczny "KRINTECH" Sp. z o.o. (Partner) ON – osoby z niepełnosprawnościami SK – subregion obejmujący powiaty: miasto Krosno, krośnieński, jasielski, brzozowski, sanocki, leski, bieszczadzki, strzyżowski ST – Stawil Sp. z o.o. (Partner wiodący) PR – pracodawca, tj. podmiot, który powierza pracę innej osobie fizycznej (zatrudnia ją) w ramach stosunku pracy - w tym osoba fizyczna UP – uczestniczka/uczestnik P UR – usługa rozwojowa</t>
  </si>
  <si>
    <t>FEPK.07.09-IP.01-0016/23</t>
  </si>
  <si>
    <t>Stawil Spółka z ograniczoną odpowiedzialnością</t>
  </si>
  <si>
    <t>WOJ.: PODKARPACKIE, POW.: Krosno | WOJ.: PODKARPACKIE, POW.: bieszczadzki | WOJ.: PODKARPACKIE, POW.: brzozowski | WOJ.: PODKARPACKIE, POW.: jasielski | WOJ.: PODKARPACKIE, POW.: krośnieński | WOJ.: PODKARPACKIE, POW.: leski | WOJ.: PODKARPACKIE, POW.: sanocki | WOJ.: PODKARPACKIE, POW.: strzyżowski</t>
  </si>
  <si>
    <t>SJ – program wsparcia osób dorosłych w zdobywaniu i uzupełnianiu kwalifikacji i kompetencji dla powiatów: jarosławskiego, przeworskiego i leżajskiego</t>
  </si>
  <si>
    <t>Celem Projektu (P) jest uzyskanie przez 3308 os. dorosłe z SJ (1158K, 2150M) kwalifikacji/kompetencji w wyniku udziału w UR realizowanych w systemie popytowym, w terminie do 31.12.2027 r. Pośrednim celem realiz. działań jest wspieranie uczenia się przez całe życie, w szczeg. elastycznych możliwości podnoszenia i zmiany kwalifikacji dla wszystkich, z uwzględ. umiejętności w zakresie przedsiębiorczości i kompetencji cyfrowych, a także lepsze przewidywanie zmian i zapotrzebowania na nowe umiejętności na podstawie potrzeb rynku pracy, ułatwianie zmian ścieżki kariery zawodowej i wspieranie mobilności zawodowej, co jest zgodne z celem szczegółowym 4(g) (EFS+) FEP 2021-2027. Dodatkowo cel P wynika bezpośrednio ze zdiagnozowanych potrzeb i problemów GD. Realizacja P jest wynikiem przeprowadzonej analizy problemów, potrzeb i barier GD zdefiniowanej w P. Informacje zebrano od org. współpr. z ST oraz od Uczestników, aktualnie realizowanego P (gr 200 os., o różnym stat. na rynku pracy, róż. wieku i poz. wykszt., rozmowy w 4.2023), ustalono nast.: Problemy: niska konk. na rynku pracy, wynik. z niedopas. kwalif./ braku kwalif. pożądanych na rynku, niskie możl. rozwoju zaw., niska aktywność zaw., małe możl. rozwoju zaw., trudności w podejm. aktyw. eduk. Potrzeby: zdobycie kwalif. zaw. (szczeg. w zaw. deficyt. w SJ i/ lub w zaw., na które według wiedzy UP jest zapotrzeb.), wzmocn. pozycji i wzrost konk. na rynku pracy Bariery: wysokie koszty kursów i egzam. zawod., brak wolnych śr. finans. na kształ./ certyfik., gorsza syt. K (wynik. m.in. z tradyc. podziału ról społ., długich okresów pozost. bez pracy, braku motywacji do podejm. działań eduk., niskiego poczucia własnej wartości) oraz ON (w zw. z dodatk. barierami), nasilanie się znaczenia barier w przyp. występ. dodatk. czynników o negat. charakt. (w tym wiek powyż. 55 r.ż. i/lub niskie kwalif., bezrob.). Dział. zapl.w P stanowią odp. na wyżej opisane prob. i potrzeby, z uwzględn. barier pot. UP. Osiągnięcie celu głównego P przyczyni się do osiągnięcia w/w celu szczegółowego FEP poprzez realizację UR w systemie popytowym (dla 3890 UP) oraz zapewnienie dodatkowego wsparcia UP w ramach działalności PK (z zakresu budowania motywacji do rozwoju umiejętności/kompetencji/kwalifikacji, wspierania w analizie potrzeb rozw., w tym z wyk. modelu Bilansu Kompetencji; wspierania w wyborze odpowiednich UR w BUR; identyfikacji nabytych umiejętności/kompetencji oraz wspierania w ich walidacji i certyfikacji, w tym zachęcenia do założenia „Mojego portfolio” konta Europass). W ramach P finansowane będą wyłącznie UR w ramach PSF (Podmiotowy System Finansowania) z wykorzystaniem Bazy Usług Rozwojowych (BUR) nieodbiegające od cen rynkowych, z wył.umiejętności/kompetencji podst. – realizacja UR w PSF jest głównym zadaniem P. Główne rezultaty P to: 3038 UP (1158K, 2150M), które uzyskają kwalifikacje/kompetencje oraz 3890 os. (1362K, 2528M), które wezmą udział w UR. Udział ON w P: analizy danych pokazują, że 58% ogółu ON w woj. podkarpackim jest w wieku produkcyjnym: https://www.pfron.org.pl/instytucje/badania-i-analizy-naukowe/raport-koncowy-z-badania-potrzeb-osob-niepelnosprawnych/ oraz 11,7% ogółu populacji w woj. stanowią osoby niepełnosprawne (na podst. Woj. progr. wyrównywania szans… 2021-2030), niemniej jednak w P założono udział ON na poziomie 2%, ze względu na aktualne doświadczenia ST oraz dążenie do wyrównania szans ON – w projekcie 9.5 RPOWP ON stanowią zaledwie 1,61% ogółu wszystkich uczestników. W przypadku innych wspólnych wskaźników produktu określono zerową wartość docelową, ponieważ analiza danych statystycznych pokazuje, że wskazane grupy stanowią nieznaczny odsetek w ogóle społeczeństwa. Wszystkie wskaźniki w P monitorowane będą na bieżąco w trakcie całego okresu realizacji P. Skróty stosowane w P: BP – Biuro Projektu ON – osoby z niepełnosprawnościami PK – Punkty kontaktowe SJ – subregion obejmujący powiaty: jarosławski, przeworski, leżajski ST – STAWIL Sp. z o.o. UR – usługa rozwojowa</t>
  </si>
  <si>
    <t>FEPK.07.14-IP.01-0025/23</t>
  </si>
  <si>
    <t>WOJ.: PODKARPACKIE, POW.: jarosławski | WOJ.: PODKARPACKIE, POW.: leżajski | WOJ.: PODKARPACKIE, POW.: przeworski</t>
  </si>
  <si>
    <t>Operacja Edukacja!</t>
  </si>
  <si>
    <t>Cel główny: Podniesienie umiejętności/kompetencji/kwalifikacji (w tym w zakresie kompetencji cyfrowych) lub nabycie kwalifikacji (w tym włączonych do ZSK) z wyłączeniem umiejętności/kompetencji podstawowych i uzyskanie stosownych uprawnień/ certyfikatów itp. potwierdzających ich nabycie do 30.06.2027 przez min. 3 910 UP (1 994K) spośród 4 600 UP (2 346K) os. dorosłych, zamieszkujących, zatrudnionych lub pobierających naukę na terenie subregionu „SR”, tj. w powiatach: rzeszowskim, łańcuckim, strzyżowskim poprzez uczestnictwo w Usługach Rozwojowych finansowanych i realizowanych w ramach PSF. Cel gł. wspiera uczenie się przez całe życie, umożliwia zmianę kariery oraz wspiera mobilność zawodową uczestników przyczyniając się w ten sposób do osiągnięcia celu szczegółowego wskazanego w programie regionalnym FEP 2021-2027. Podejście popytowe zakłada, że osoby na rynku pracy (a więc potencjalni Uczestnicy Projektu) posiadają orientację na lokalnym rynku pracy, wiedzę nt. kwalifikacji /kompetencji oczekiwanych przez pracodawców oraz świadomość swoich luk kompetencyjnych, dlatego będą mogły dokonać najlepszego wyboru Usługi Rozwojowej adekwatnej do potrzeb obecnego albo potencjalnego pracodawcy, gwarantując sobie poprawę sytuacji na rynku pracy. Rolą Wnioskodawcy jest umożliwienie UP dofinansowania wybranych UR i ewentualne wsparcie doradcze w zakresie identyfikacji luk kompetencyjnych celem umożliwienia UP dokonania optymalnego wyboru. W celu wyboru GD oraz zapewnienia adekwatności wsparcia, Wnioskodawca (dalej WN) dokonał pogłębionej diagnozy społecznej w oparciu o: a) analizę ogólnodostępnych danych: m. in. dane GUS, raporty instytucji rynku pracy, rejestry publiczne; b) badania i dane własne: wnioski, wyniki ankiet oraz rezultaty projektu „OK!”: 3469 zgłoszeń z terenu SR, którego CDG jest Operatorem. Szczegółowe wnioski z tej diagnozy znajdują się w pkt. Grupy docelowe. Grupę docelową Projektu stanowi 4 600 (w tym 2 346K) osób dorosłych, które ukończyły 18 rok życia, ze szczególnym uwzględnieniem osób w niekorzystnej sytuacji, które z własnej inicjatywy chcą podnosić swoje umiejętności lub kompetencje lub kwalifikacje, mające miejsce zamieszkania (w rozumieniu Kodeksu Cywilnego), zatrudnienia lub pobierania nauki na terenie subregionu „SR” – powiaty: rzeszowski (dalej: PR), łańcucki (dalej: PŁ), strzyżowski (dalej: PS), z wyłączeniem osób fizycznych prowadzących działalność gospodarczą. Struktura wskaźników przyjętych do osiągnięcia w projekcie została skonstruowana na podstawie wniosków z przeprowadzonej diagnozy społecznej, zgodnie z którą uczestnictwem w UR zdecydowanie bardziej zainteresowani są: - mężczyźni niż kobiety: o ile K są lepiej wykształcone, o tyle w specyficznych warunkach SR, to częściej mężczyźni podnoszą swoje kwalifikacje, co jest związane z tradycyjnym podziałem ról społecznych i zawodowych na terenie SR - dobitnie wskazują na to wyniki rekrutacji w projekcie „Operacja Kwalifikacja!” (dalej „OK!”) - osoby o wykształceniu średnim i zawodowym (48%) niż osoby w wykształceniem wyższym (27%) - osoby poniżej 30 r. ż. (52,5%) niż w wieku 55+ (2,6%) - osoby u progu kariery zawodowej niż osoby z kilkudziesięcioletnim doświadczeniem. Osiągnięcie celu projektu możliwe będzie dzięki realizacji zadań założonych w projekcie, tj. udzieleniu wsparcia na rzecz Uczestników Projektu (dalej UP). WN szacuje, że zrealizuje 4600 Usług Rozwojowych, których średnia cena wyniesie 5 600,00zł. W rezultacie zaplanowanych w projekcie działań podniosą się umiejętności/kompetencje lub kwalifikacje zawodowe uczestników pozaszkolnych form kształcenia zawodowego i wzrośnie ich zdolność do zatrudnienia. Głównym rezultatem projektu jest zatem wzrost odsetka społeczeństwa na terenie SR, które podniesie umiejętności/kompetencje lub nabędzie kwalifikacje zawodowe, w tym kwalifikacje cyfrowe oraz zielone kwalifikacje.</t>
  </si>
  <si>
    <t>FEPK.07.14-IP.01-0033/23</t>
  </si>
  <si>
    <t>Horeca24 Spółka z ograniczoną odpowiedzialnoscia</t>
  </si>
  <si>
    <t>WOJ.: PODKARPACKIE, POW.: rzeszowski | WOJ.: PODKARPACKIE, POW.: strzyżowski | WOJ.: PODKARPACKIE, POW.: łańcucki</t>
  </si>
  <si>
    <t>Postaw na siebie!</t>
  </si>
  <si>
    <t>Cel głów.: Wspieranie uczenia się przez całe życie poprzez uczest. w usług. rozwojowych (UR) finansowanych za pośrednictwem PSF przez 2970 UP (w tym 1443K) – os. dorosł., zamieszk. lub pracuj. lub ucząc., się na ter. M. Rzeszowa, a w konsekwencji uzyskanie kompetencji/kwalifikacji (w tym w zakresie kompetencji cyfrowych oraz z wyłączeniem umiejętności/kompetencji podstawowych) przez min. 85% GD do 31.10.2027r. Jak głosi Raport PARP „Rynek pracy, edukacja, kompetencje. Aktualne trendy i wyniki badań” z lutego 2023r., większość przedsięb. w Polsce (87%) planuje utrzymać wys. poziom aktywności rekrutacyjnej - gł. powodem dla 53% z tych firm jest rozwój biznesu. Pracodawcy działający w branżach, takich jak IT, marketing, HR, inżynieria, finanse i księgowość, e-commerce i handel elektron. oraz hotelarstwo, wykazują największe otwarcie na rekrut.. Oferty pracy dostępne w serwisie pracuj.pl na terenie M. Rzeszow w maju 2023r. (2475 ofert pracy - stan na 19.05.23r. ) to w zdecyd. większości oferty na stanowiska min. na poziomie „specjalista” (1478/2475 ofert), a kolejno „star. specjalista” (564/2475 ofert). W związku z pow. aż 82% Ofert pracy Pracodawców dostęp. w M. Rzeszów ma b. wysokie wymagania w stos. do Kandydatów i dotyczą ściśle określonych kwalifikacji/ kompetencji. Os. bezrobot. planujących starać się o te prace jak i tym, którzy planują zmienić kierunek swojej kariery niezbędne są specjal. szkolenia zawod. by mieć jakiekolwiek szanse. Dane PUP Rzeszów w w/w dokumencie z kw. 2023r. wskazują liczbę 4 842 osób bezrobotnych zarejestrowanych w M. Rzeszów z czego 365 osób stanowią osoby niepełn., które mają dodatkowo utrudnioną sytuację na rynku pracy w związku ze swoimi barierami dot. niepełn.. Biuro Pełnomocnika Rządu do Spraw Osób Niepełnospr. w swoich statystykach ogłosiło, że według stanu na I kw. 2023r. w Polsce jest 3 160 945 osób z niepełnospr. powyżej 16rż. (w tym 1 732 957K), w tym 2 508 903 osoby o st. lekkim i umiarkowanym, więc można założyć, że w większości zdolnych do pracy, a mimo to, jedynie 16,6% tj. 525 869 z wszystkich os. niepełnosprawnych to osoby pracujące. Dane te wskazują także, że jedynie 350 301 osób niepełnosprawnych to osoby z wyższym wykształceniem. Z obliczeń proporcji do ilości ludności na M. Rzeszów (ok. 197 568 osoby (w tym 52,5% K) stan na koniec roku 2022) przypada 0,52% tej grupy społecznej zatem szacuje się, że: w M. Rzeszów jest ok.~ 16 400 os. niepełn. (w tym ok. 54,9% tj. 9 010K) z czego propor. szacuje się, że jedynie 2 620 os. to osoby niepełn. pracujące, a tylko 1 820 osób to os. z wyższym wykształ. Pozostali tj. szacunkowa grupa ok. 13 678 osób (w tym 7 514K) to os. z wieloma trudnościami na rynku pracy. Dane Proj. "Operacja Kwalifikacja!" jakiego WN jest Partnerem wskazują na 263 os. niepełn. (w tym 114K), które wzięły udział w rekrutacji. Wyniki NSP 2021r. obrazują, że 47,2 % mieszkańców M.Rzeszowa ma wyższe kwalif. (powyżej ISCED3) – daje to wynik 93 252 os. (w tym 58%K, 42%M) .Wynik ten plasuje M. Rzeszów na 3 miejscu w Polsce w rankingu wskaźnika procent. osób z wyższym wykszt.. WN dostrzega drugą str. medalu – pozostali mieszkańcy - 104 316 os. (w tym 42%K tj.43 813K) to os.o niskich kwal.(ISCED3 wł.), którzy dla zwiększ. szans na rynku pracy potrzebują szkoleń, by sprostać wymg. rekruterów. Wyniki ankiet. jaką WN przeprow. w maju 2023r.wśród losowej gr.studentów 1stop. (os.o niskich kwalif.) - URz oraz WSIiZ w Rzeszowie, ukazują, że 100% ankietowanych jest zainteresowana udziałem w szkol. Bariera-brak funduszy. 8% ankiet. nie ma pomysłu na swoją kariere zawod. i zgłosiło potrzebę konsult. z doradcą zawod. Pozostała część ankiet. wskazuje na specjal. szkol. np.pompy ciepła (ok.4 500zł), progr.java (8 000zł), AUTO CAD (3 800zł), studia coaching i NLP (6 500zł), tester oprog.(6 900zł), wizaż (3 600zł), Barber (5 000zł), styl.rzęs (4 000zł). Z uwagi na ograniczoną ilość znaków kontynuacja OPIS PROJEKTU znajduje się w sekcji "WKŁAD RZECZ."/"WKŁAD FINAN"/ "lp.3.UZASAD. WYDAT."</t>
  </si>
  <si>
    <t>FEPK.07.14-IP.01-0038/23</t>
  </si>
  <si>
    <t>Fundacja Rozwoju Społeczno-Gospodarczego INWENCJA</t>
  </si>
  <si>
    <t>WOJ.: PODKARPACKIE, POW.: Rzeszów, GM.: Rzeszów</t>
  </si>
  <si>
    <t>Celem projektu jest poprawa dostępu do zatrudnienia i działań aktywizujących dla 482 osób (242 kobiet i 240 mężczyzn) bezrobotnych zarejestrowanych w PUP w Przemyśl, w szczególności osób: młodych, poniżej 30 r.ż. oraz starszych, powyżej 55 r. ż., długotrwale bezrobotnych, kobiet, osób z niepełnosprawnościami oraz o niskich kwalifikacjach. Głównym rezultatem projektu będzie podjęcie zatrudnienia w tym samozatrudnienia przez 200 osób zarejestrowanych w PUP Przemyśl. Wsparciem w projekcie zostaną objęte osoby bezrobotne zarejestrowane w PUP w Przemyślu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Przemyśl w postaci instrumentów i usług aktywnej polityki rynku pracy, wskazanych w ustawie o promocji zatrudnienia i instytucjach rynku pracy (z wyłączeniem robót publicznych) w tym: dotacje, doposażenia, prace interwencyjne, bony na zasiedlenie, staże i szkolenia. Suma wszystkich uczestników projektu jest większa o 1 osobę (1K), która będzie korzystać z łączonych form wsparcia i policzona zostanie 1 raz.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</si>
  <si>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Celem projektu jest poprawa dostępu do zatrudnienia i działań aktywizujących dla 372 osób (187 kobiet i 185 mężczyzn) bezrobotnych zarejestrowanych w PUP w Brzozowie, w szczególności osób: młodych, poniżej 30 r.ż. oraz starszych, powyżej 55 r. ż., długotrwale bezrobotnych, kobiet, osób z niepełnosprawnościami oraz o niskich kwalifikacjach. Głównym rezultatem projektu będzie podjęcie zatrudnienia w tym samozatrudnienia przez 269 osób zarejestrowanych w PUP w Brzozowie. Wsparciem w projekcie zostaną objęte osoby bezrobotne zarejestrowane w PUP w Brzozowie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w Brzozowie w postaci instrumentów i usług aktywnej polityki rynku pracy, wskazanych w ustawie o promocji zatrudnienia i instytucjach rynku pracy (z wyłączeniem robót publicznych) w tym: dotacje, doposażenia, bony na zasiedlenie, staże, prace interwencyjne.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</si>
  <si>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Celem projektu jest poprawa dostępu do zatrudnienia i działań aktywizujących dla 237 osób (124 kobiety i 113 mężczyzn) bezrobotnych zarejestrowanych w PUP w Krośnie, w szczególności osób: młodych, poniżej 30 r.ż. oraz starszych, powyżej 55 r. ż., długotrwale bezrobotnych, kobiet, osób z niepełnosprawnościami oraz o niskich kwalifikacjach. Głównym rezultatem projektu będzie podjęcie zatrudnienia (w tym samozatrudnienia) przez 219 osób zarejestrowanych w PUP Krosno.Wsparciem w projekcie zostaną objęte osoby bezrobotne zarejestrowane w PUP w Krośnie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Krosno w postaci instrumentów i usług aktywnej polityki rynku pracy, wskazanych w ustawie o promocji zatrudnienia i instytucjach rynku pracy (z wyłączeniem robót publicznych) w tym: dotacje, doposażania, staże, bony na zasiedlenie.Udzielenie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</si>
  <si>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Celem projektu jest poprawa dostępu do zatrudnienia i działań aktywizujących dla 211 osób (126 kobiet i 85 mężczyzn) bezrobotnych zarejestrowanych w PUP w Stalowej Woli, w szczególności osób: młodych, poniżej 30 r.ż. oraz starszych, powyżej 55 r. ż., długotrwale bezrobotnych, kobiet, osób z niepełnosprawnościami oraz o niskich kwalifikacjach. Głównym rezultatem projektu będzie podjęcie zatrudnienia w tym samozatrudnienia przez 170 osób zarejestrowanych w PUP w Stalowej Woli. Wsparciem w projekcie zostaną objęte osoby bezrobotne zarejestrowane w PUP w Stalowej Woli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w Stalowej Woli w postaci instrumentów i usług aktywnej polityki rynku pracy, wskazanych w ustawie o promocji zatrudnienia i instytucjach rynku pracy (z wyłączeniem robót publicznych) w tym: jednorazowe środki na podjęcie działalności gospodarczej, wyposażenie lub doposażanie stanowiska pracy, bony szkoleniowe, staże, prace interwencyjne, bony na zasiedlenie.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</si>
  <si>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Celem projektu jest poprawa dostępu do zatrudnienia i działań aktywizujących dla 270 osób (126 kobiet i 144 mężczyzn) bezrobotnych zarejestrowanych w PUP w Strzyżowie, w szczególności osób: młodych - poniżej 30 r. ż. oraz starszych - powyżej 55 r. ż., długotrwale bezrobotnych, kobiet, osób z niepełnosprawnościami oraz o niskich kwalifikacjach. Głównym rezultatem projektu będzie podjęcie zatrudnienia w tym samozatrudnienia przez 178 osób zarejestrowanych w PUP w Strzyżowie. Wsparciem w projekcie zostaną objęte osoby bezrobotne zarejestrowane w PUP w Strzyżowie, w tym w szczególności osoby należące do grup znajdujących się w szczególnie trudnej sytuacji na rynku pracy tj.: młodych - do 30 r. ż. oraz starszych - powyżej 55 r. ż. długotrwale bezrobotnych, kobiet, osób z niepełnosprawnościami oraz o niskich kwalifikacjach. Szczególny nacisk zostanie położony na wsparcie osób młodych. Wsparcie dla osób młodych -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w Strzyżowie w postaci instrumentów i usług aktywnej polityki rynku pracy, wskazanych w ustawie o promocji zatrudnienia i instytucjach rynku pracy (z wyłączeniem robót publicznych) w tym jednorazowe środki na podjęcie działalności gospodarczej, refundacja wyposażenia lub doposażenia stanowiska pracy, staże, prace interwencyjne, bony na zasiedlenie.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</si>
  <si>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Celem projektu jest poprawa dostępu do zatrudnienia i działań aktywizujących dla 446 osób (279 kobiet i 167 mężczyzn) bezrobotnych zarejestrowanych w PUP w Przeworsku, w szczególności osób: młodych, poniżej 30 r.ż. oraz starszych, powyżej 55 r. ż., długotrwale bezrobotnych, kobiet, osób z niepełnosprawnościami oraz o niskich kwalifikacjach. Głównym rezultatem projektu będzie podjęcie zatrudnienia w tym samozatrudnienia przez 235 osób zarejestrowanych w PUP Przeworsk. Wsparciem w projekcie zostaną objęte osoby bezrobotne zarejestrowane w PUP,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w GdM przyjęto założenie, że ponad 90% miejsc pracy wymaga posiadania kompetencji cyfrowych. Opierając się na powyższym każda osoba do 30 roku życia powinna dysponować minimalnym przygotowaniem w zakresie kompetencji cyfrowych. W związku z tym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Przeworsk w postaci instrumentów i usług aktywnej polityki rynku pracy, wskazanych w ustawie o promocji zatrudnienia i instytucjach rynku pracy (z wyłączeniem robót publicznych) w tym: staże, prace interwencyjne, bony na zasiedlenie, bony szkoleniowe, jednorazowe środki na podjęcie działalności gospodarczej, doposażania stanowisk pracy.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</si>
  <si>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Celem projektu jest poprawa dostępu do zatrudnienia i działań aktywizujących dla 318 osób (163 kobiet i 155 mężczyzn) bezrobotnych zarejestrowanych w PUP w Łańcucie, w szczególności osób: młodych poniżej 30 r. ż. oraz starszych - powyżej 55 r. ż., długotrwale bezrobotnych, kobiet, osób z niepełnosprawnościami oraz o niskich kwalifikacjach. Głównym rezultatem projektu będzie podjęcie zatrudnienia, w tym samozatrudnienia, przez 220 osób zarejestrowanych w PUP Łańcut. Wsparciem w projekcie zostaną objęte osoby bezrobotne zarejestrowane w PUP w Łańcucie,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Łańcut w postaci instrumentów i usług aktywnej polityki rynku pracy, wskazanych w ustawie o promocji zatrudnienia i instytucjach rynku pracy (z wyłączeniem robót publicznych), w tym: prace interwencyjne, staże, dotacje, wyposażenie stanowiska pracy, bon na zasiedlenie. Udzielenie wsparcia w ramach projektu każdorazowo będzie poprzedzone identyfikacją potrzeb Uczestniczki/Uczestnika projektu oraz opracowaniem lub aktualizacją dla każdej/go Uczestniczki/Uczestnika projektu Indywidualnego Planu Działania, o którym mowa w ustawie z dnia 20 kwietnia 2004 r. o promocji zatrudnienia i instytucjach rynku pracy. Projekt jest zgodny z Kartą Praw Podstawowych Unii Europejskiej oraz Konwencją o Prawach Osób Niepełnosprawnych. Projekt jest zgodny z FEP 2021-2027, SZOP 2021-2027 i wytycznymi ministra właściwego ds. rozwoju regionalnego dotyczącymi realizacji projektów z udziałem środków Europejskiego Funduszu Społecznego Plus w regionalnych programach na lata 2021-2027.</t>
  </si>
  <si>
    <t>Celem projektu jest poprawa dostępu do zatrudnienia i działań aktywizujących dla 497 osób (248 kobiet i 249 mężczyzn) bezrobotnych zarejestrowanych w PUP w Jarosławiu, w szczególności osób: młodych, poniżej 30 r.ż. oraz starszych, powyżej 55 r. ż., długotrwale bezrobotnych, kobiet, osób z niepełnosprawnościami oraz o niskich kwalifikacjach. Głównym rezultatem projektu będzie podjęcie zatrudnienia w tym samozatrudnienia przez 400 osób zarejestrowanych w PUP w Jarosławiu. Wsparciem w projekcie zostaną objęte osoby bezrobotne zarejestrowane w PUP w Jarosławiu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w Jarosławiu w postaci instrumentów i usług aktywnej polityki rynku pracy, wskazanych w ustawie o promocji zatrudnienia i instytucjach rynku pracy (z wyłączeniem robót publicznych) w tym: staże, prace interwencyjne, bony szkoleniowe, szkolenia indywidualne, bony na zasiedlenie, wyposażenie/doposażenie stanowiska pracy i środki na podjęcie działalności gospodarczej.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</si>
  <si>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Celem projektu jest poprawa dostępu do zatrudnienia i działań aktywizujących dla 388 osób (215 kobiet i 173 mężczyzn) bezrobotnych zarejestrowanych w PUP w Nisku, w szczególności osób: młodych, poniżej 30 r.ż. oraz starszych, powyżej 55 r. ż., długotrwale bezrobotnych, kobiet, osób z niepełnosprawnościami oraz o niskich kwalifikacjach. Głównym rezultatem projektu będzie podjęcie zatrudnienia w tym samozatrudnienia przez 267 osób zarejestrowanych w PUP Nisku. Wsparciem w projekcie zostaną objęte osoby bezrobotne zarejestrowane w PUP w Nisku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Nisko w postaci instrumentów i usług aktywnej polityki rynku pracy, wskazanych w ustawie o promocji zatrudnienia i instytucjach rynku pracy (z wyłączeniem robót publicznych) w tym: dotacje, doposażania, staże, prace interwencyjne, bony szkoleniowe i zasiedleniowe.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</si>
  <si>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Celem projektu jest poprawa dostępu do zatrudnienia i działań aktywizujących dla 325 osób (167 kobiet i 158 mężczyzn) bezrobotnych zarejestrowanych w PUP w Jaśle, w szczególności osób: młodych, poniżej 30 r.ż. oraz starszych, powyżej 55 r.ż., długotrwale bezrobotnych, kobiet, osób z niepełnosprawnościami oraz o niskich kwalifikacjach. Głównym rezultatem projektu będzie podjęcie zatrudnienia w tym samozatrudnienia przez 275 osób zarejestrowanych w PUP w Jaśle. Wsparciem w projekcie zostaną objęte osoby bezrobotne zarejestrowane w PUP w Jaśle w tym w szczególności osoby należące do grup znajdujących się w szczególnie trudnej sytuacji na rynku pracy tj.: młodych, do 30 r.ż. oraz starszych, powyżej 55 r.ż.,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r.ż. każdorazowo będzie poprzedzony oceną umiejętności cyfrowych, oraz że w razie potrzeby poziom tych kompetencji zostanie uzupełniony. W ramach projektu przewidziano wsparcie odpowiadające na zdiagnozowane potrzeby i problemy osób zarejestrowanych w PUP w Jaśle w postaci instrumentów i usług aktywnej polityki rynku pracy, wskazanych w ustawie o promocji zatrudnienia i instytucjach rynku pracy (z wyłączeniem robót publicznych) w tym: bon na zasiedlenie, staże, jednorazowe środki na podjęcie działalności gospodarczej, wyposażenie lub doposażenie stanowiska pracy.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</si>
  <si>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Celem projektu jest poprawa dostępu do zatrudnienia i działań aktywizujących dla 250 osób (150 kobiet i 100 mężczyzn) bezrobotnych zarejestrowanych w PUP w Dębicy, w szczególności osób: młodych, poniżej 30 r.ż. oraz starszych, powyżej 55 r. ż., długotrwale bezrobotnych, kobiet, osób z niepełnosprawnościami oraz o niskich kwalifikacjach. Głównym rezultatem projektu będzie podjęcie zatrudnienia w tym samozatrudnienia przez 160 osób zarejestrowanych w PUP w Dębicy. Wsparciem w projekcie zostaną objęte osoby bezrobotne zarejestrowane w PUP w Dębicy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w Dębicy w postaci instrumentów i usług aktywnej polityki rynku pracy, wskazanych w ustawie o promocji zatrudnienia i instytucjach rynku pracy (z wyłączeniem robót publicznych) w tym: dotacje, doposażania, staże, bony na zasiedlenie oraz inne narzędzia i metody służące aktywizacji zawodowej.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trwa do 31.12.2023 r., a maksymalny okres realizacji projektu nie przekracza 12 miesięcy. Projekt jest zgodny z Kartą Praw Podstawowych Unii Europejskiej oraz Konwencją o Prawach Osób Niepełnosprawnych. Działania ukierunkowane na zarejestrowane osoby bezrobotne przyczyniać się będą do zwiększenia dostępu do stabilnego zatrudnienia i tworzenie miejsc pracy wysokiej jakości. Cele projektu są zgodne z celami szczegółowymi Programu Fundusze Europejskie dla Podkarpacia 2021-2027 dla Działania 7.1., Szczegółowym Opisem Priorytetów 2021-2027 obowiązującym na dzień ogłoszenia naboru wniosków oraz wytycznymi ministra właściwego ds. rozwoju regionalnego dotyczącymi realizacji projektów z udziałem EFS+.</t>
  </si>
  <si>
    <t>Celem projektu jest poprawa dostępu do zatrudnienia i działań aktywizujących dla 168 osób (83 kobiet i 85 mężczyzn) bezrobotnych zarejestrowanych w PUP w Lesko, w szczególności osób: młodych, poniżej 30 r.ż. oraz starszych, powyżej 55 r. ż., długotrwale bezrobotnych, kobiet, osób z niepełnosprawnościami oraz o niskich kwalifikacjach. Głównym rezultatem projektu będzie podjęcie zatrudnienia w tym samozatrudnienia przez 83 osoby zarejestrowane w PUP Lesko. Wsparciem w projekcie zostaną objęte osoby bezrobotne zarejestrowane w PUP w Lesko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Lesko w postaci instrumentów i usług aktywnej polityki rynku pracy, wskazanych w ustawie o promocji zatrudnienia i instytucjach rynku pracy (z wyłączeniem robót publicznych) w tym: staże, bony na zasiedlenie, dotacje, doposażania.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</si>
  <si>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Celem projektu jest poprawa dostępu do zatrudnienia i działań aktywizujących dla 190 osób bezrobotnych (94 kobiety i 96 mężczyzn) zarejestrowanych w PUP w Kolbuszowej, w szczególności osób: młodych, poniżej 30 r.ż. oraz starszych, powyżej 55 r. ż., długotrwale bezrobotnych, kobiet, osób z niepełnosprawnościami oraz o niskich kwalifikacjach. Głównym rezultatem projektu będzie podjęcie zatrudnienia, w tym samozatrudnienia przez 150 osób zarejestrowanych w PUP Kolbuszowa. Wsparciem w projekcie zostaną objęte osoby bezrobotne zarejestrowane w PUP w Kolbuszowej,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Przy czym, okres 4 miesięcy w ciągu którego należy udzielić wsparcia osobom do 25 roku życia liczony będzie od dnia rejestracji w urzędzie pracy, a w przypadku osób powyżej 25 roku życia okres ten liczony będzie od dnia przystąpienia do projektu. Ponadto projekt zakłada, że udział w projekcie osoby młodej do 30 r. ż. każdorazowo będzie poprzedzony oceną umiejętności cyfrowych, a w razie potrzeby poziom tych kompetencji zostanie uzupełniony. Uzupełnienie kompetencji cyfrowych będzie finansowane poza projektem. W ramach projektu przewidziano wsparcie odpowiadające na zdiagnozowane potrzeby i problemy osób zarejestrowanych w PUP Kolbuszowa w postaci instrumentów i usług aktywnej polityki rynku pracy, wskazanych w ustawie o promocji zatrudnienia i instytucjach rynku pracy, w tym: staże, prace interwencyjne, jednorazowe środki na podjęcie działalności gospodarczej, refundacja kosztów wyposażenia lub doposażenia stanowisk pracy, bony szkoleniowe, bony na zasiedlenie.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Uczestnicy, którzy będą kierowani do odbycia stażu lub do pracy, zostaną objęci działaniami pośrednictwa pracy. Dodatkowo osoby młode do 30 r. ż. otrzymają wsparcie doradcy zawodowego w formie indywidualnej porady zawodowej. Doradca zawodowy, korzystając z odpowiednich narzędzi, określi także poziom kompetencji cyfrowych posiadanych przez osoby bezrobotne w wieku do 30 r. ż. Projekt jest zgodny z Kartą Praw Podstawowych Unii Europejskiej oraz Konwencją o Prawach Osób Niepełnosprawnych.</t>
  </si>
  <si>
    <t>Utworzenie miejsc wychowania przedszkolnego w Przedszkolu „Niebieski Motylek” w Rzeszowie, realizacja szkoleń kompetencyjnych dla nauczycieli oraz organizacja dodatkowych zajęć edukacyjnych dla dzieci z OWP Niebieski Motylek</t>
  </si>
  <si>
    <t>Celem projektu jest rozwój jakości edukacji przedszkolnej na terenie m. Rzeszowa przez utworzenie, w okresie od 07.2023 do 31.08.2024, 37 nowych miejsc wychowania przedszkolnego w Niepublicznym Przedszkolu „Niebieski Motylek” w Rzeszowie, organizację szkoleń mających na celu podnoszenie kwalifikacji i poprawę kompetencji nauczycieli oraz wsparcie rozwoju kompetencji i umiejętności dzieci przyjętych na nowo utworzone miejsca wychowania przedszkolnego oraz dzieci uczęszczających do pozostałych oddziałów Przedszkola „Niebieski Motylek” w Rzeszowie. W ramach nowo tworzonych miejsc zostaną zakupione pomoce edukacyjne i dydaktyczne niezbędne do prowadzenia zajęć dodatkowych w projekcie. W ramach projektu zaplanowano realizację następujących zadań: 1. Zakup wyposażenia – w ramach zad. zakupione zostaną pomoce edukacyjne niezbędne do funkcjonowania nowych miejsc wychowania przedszkolnego i do prowadzenia zajęć w ramach podstawy programowej (pomoce do nauki pisania i liczenia, pomoce do realizacji specjalnych potrzeb edukacyjnych) oraz pomoce do zajęć dodatkowych, które będą realizowane w przedszkolu (pomoce logopedyczne, pomoce do gimnastyki korekcyjnej). Okres realizacji zad. od 08.2023 - 09.2023 roku. 2. Funkcjonowanie przedszkola – w ramach zad. w OWP utworzonych zostanie 37 nowych miejsc wychowania przedszkolnego w nowej lokalizacji w Rzeszowie, zatrudnieni zostaną nauczyciele i pomoc nauczyciela, realizowane będą zajęcia z podstawy programowej oraz zajęcia dydaktyczne. Okres realizacji zadania od 07. 2023 - 08.2024 roku. 3.Szkolenia dla nauczycieli - zadanie obejmować będzie organizację i przeprowadzenie szkoleń dla nauczycieli zatrudnionych w OWP Niebieski Motylek. Szkolenia prowadzone w oparciu o program opracowany przez psychologa współpracującego z OWP. Będą one miały na celu podniesienie kwalifikacji i poprawę kompetencji, w tym kompetencji w zakresie pedagogiki specjalnej. Okres realizacji zadania od 09.2023 - 08.2024 roku. 4.Zajęcia dodatkowe – w ramach zad. realizowane będą zajęcia z logopedii, gimnastyki korekcyjnej oraz zajęcia grupowe z psychologiem. Realizacja zadania poprawi dostępność do bezpłatnych zajęć z logopedii, gimnastyki korekcyjnej i zajęć z psychologiem, z uwzględnienim indywidualnych potrzeb edukacyjnych i rozwojowych oraz psychofizycznych dzieci biorących udział w tych zajęciach. Wsparciem zostaną objęte wszystkie dzieci uczęszczające do Przedszkola Niebieski Motylek (7 gr. w tym 2 gr. nowotworzone -106 dz.). Okres realizacji od 07.2023 - 8.2024. 5.Terapia karmienia - w ramach zad. realizowane będą zajęcia dla dz. z zakresu nauki podstaw zdrowego stylu życia i przeciwdziałanie wybiórczość pokarmowej i neofobii pokarmowej. Wsparcie przeznaczone będzie dla dla wszystkich dzieci z OWP (7 oddziałów). Organizacja zajęć i okres realizacji jak w zad. Nr 4. 6.Sensoplastyka - w ramach zadania realizowane będą plastyczne zajęcia rozwojowe, mające na celu wszechstronny rozwój dzieci.Organizacja zajęć i okres realizacji jak w zad. nr 4 Działania podjęte w ramach pr. przyczynią się do powstania nowych MWP przez co będą miały wpływ na osiągniecie celu szczegółowego w PR FEP 2021-2027. Realizacja projektu wspiera rozwój jakości edukacji przedszkolnej przez działania podjęte w pr. zapewnienie nowych MWP, realizację szkoleń dla nauczycieli oraz organizację zajęć dodatkowych z logopedii, gimnastyki korekcyjnej, zajęć z psychologiem, terapii karmienia i sensoplastyki, zwiększających dostępność do edukacji z uwzględnieniem potrzeb edukacyjnych i rozwojowych wszystkich dz. biorących udział w projekcie. Zajęcia w projekcie wynikają ze zdiagnozowanych deficytów w edukacji przedszk. Zajęcia po zakończeniu realizacji pr. będą kontynuowane w OWP Niebieski Motylek, ze względu na ciągłe zapotrzebowanie na zajęcia w takim zakresie i konieczność wyrównywania deficytów w edukacji przedszkolnej. Projekt jest zgodny z Kartą Praw Podstawowych Unii Europejskiej oraz Konwencją o Prawach Osób Niepełnosprawnych</t>
  </si>
  <si>
    <t>FEPK.07.11-IP.01-0001/23</t>
  </si>
  <si>
    <t>Julia Szargut prowadząca Niepubliczne Przedszkole "Niebieski Motylek"</t>
  </si>
  <si>
    <t>7.11.-Edukacja przedszkolna</t>
  </si>
  <si>
    <t>148 Wsparcie na rzecz wczesnej edukacji i opieki nad dzieckiem (z wyłączeniem infrastruktury)</t>
  </si>
  <si>
    <t>Utworzenie niepublicznego przedszkola „Tęczowa Dolina” w Pilźnie</t>
  </si>
  <si>
    <t>Celem głównym projektu jest upowszechnienie edukacji przedszkolnej opartej na zasadach edukacji włączającej na terenie Gminy Pilzno i gmin ościennych poprzez utworzenie niepublicznego przedszkola oferującego 40 nowych miejsc wychowania przedszkolnego, w tym dostosowanych do potrzeb dzieci z niepełnosprawnościami w okresie od 01.03.2024 do 31.08.2025. Cel główny projektu zostanie osiągnięty poprzez realizację następujących zadań: - adaptację pomieszczeń na potrzeby przebywania dzieci, zakup mebli, pomocy dydaktycznych oraz pozostałego wyposażenia do przedszkola, - zapewnienie bieżącego funkcjonowania przedszkola okresie 12 miesięcy, - organizację zajęć dodatkowych - wsparcie podnoszenia kwalifikacji i/lub kompetencji kadry OWP. Realizacja projektu wpłynie na zwiększenie szans edukacyjnych dzieci poprzez realizację dodatkowych zajęć podnoszących jakość edukacji przedszkolnej rozwijającej uzdolnienia, zajęć specjalistycznych wyrównujących stwierdzone deficyty oraz zwiększenie kompetencji kadry pedagogicznej poprzez udział w planowanych szkoleniach oraz realizację zajęć z zakresu preorientacji zawodowej wśród dzieci przedszkolnych. Zaplanowano działania rozwijające jakość edukacji przedszkolnej oraz poprawiające dostępność dla wszystkich dzieci z uwzględnieniem zróżnicowania ich potrzeb edukacyjnych i rozwojowych. Projekt przyczyni się do osiągnięcia celu szczegółowego 4(f) (EFS+) Programu regionalnego Fundusze Europejskie dla Podkarpacia 2021-2027 tj.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 poprzez zwiększenie liczby miejsc wychowania przedszkolnego na obszarach, w których występuje rzeczywiste zapotrzebowanie Wymiernym efektem realizacji projektu będzie promowanie godzenia życia zawodowego i prywatnego. W wyniku wzrostu dostępności placówek przedszkolnych stworzona zostanie możliwość powrotu na rynek pracy osób, w szczególności kobiet, które do tej pory zaangażowane były w domową opiekę nad dziećmi, w wyniku czego przedwcześnie opuszczały regionalny rynek pracy. GŁÓWNE REZULTATY I WSKAŹNIKI DO OSIĄGNIĘCIA: - liczba miejsc wychowania przedszkolnego dofinansowanych w programie na poziomie 40 szt - liczba przedstawicieli kadry OWP, którzy podnieśli kompetencje – 5 os - liczba OWP objętych wsparciem w programie – 1 szt Realizacja projektu stanowi odpowiedź na zdiagnozowane potrzeby w zakresie wychowania przedszkolnego w szczególności w gminie wiejskiej Pilzno i gminach ościennych, w szczególności Gminie Czarna i Gminie Jodłowa szczegółowo opisane w punkcie dotyczącym diagnozy.</t>
  </si>
  <si>
    <t>FEPK.07.11-IP.01-0004/23</t>
  </si>
  <si>
    <t>"Tęczowa Dolina" Agnieszka Wereszczyńska</t>
  </si>
  <si>
    <t>WOJ.: PODKARPACKIE, POW.: dębicki, GM.: Pilzno</t>
  </si>
  <si>
    <t>Leśne przedszkole</t>
  </si>
  <si>
    <t>Celem głównym projektu będzie zwiększenie dostępu do edukacji przedszkolnej dzieci z woj. podkarpackiego, powiatu mieleckiego, miasta Mielec, poprzez otwarcie 3 oddziałowego integracyjnego "Leśnego" przedszkola w Mielcu, ul. Wiejska 31, 39-300 Mielec woj. podkarpackiego i utworzenie nowych 75 miejsc wychowania przedszkolnego dla 75 dzieci (35K i 40M) w tym 6 dzieci z niepełnosprawnością w pełni wyposażonego i dostosowanego dla OzN oraz prowadzącego zajęcia w ramach podstawy programowej jak również specjalistyczne zajęcia dostosowane do potrzeb i możliwości dzieci z niepełnosprawnych a także poprawa i/lub podniesienie kwalifikacji/kompetencji zawod 9 nauczycieli (N) w okresie od 01.01.2024 r. do 30.04.2025 r. z zachowaniem trwałości min. do 30.04.2027 r. (4 mc adaptacji, 12 mc działalności bieżącej nowo utworzonych miejsc wychow przedszkolnego). Dzięki proj zostanie osiągnięty cel szczegółowy FEP 2021-2027 tj. zwiększy się % dzieci objętych wychow przedszkolnym w w mieście Mielec woj. podkarpackie oraz zmniejszy się dysproporcja w dostępie do edukacji na tym poziomie. Misią "Leśnego przedszkola" będzie wychow i edukowanie dz w zgodzie z naturą i jej cyklami. Cała opieka i kształcenie przebiegać będzie w oparciu o poszanowanie otaczającego środow przyrodniczego, kulturowego i historycznego z wszystkim tym, że dzieci większość czasu będą spędzać na dworze, bez względu na pogodę co wpłynie na zwiększenie użycia ich zmysłów, poprawę uwagi, zmniejszenie chorób fiz i psych. Przebywanie na św powietrzu doda dz energii, zbuduje odporność, poprawi apetyt, wyreguluje sen oraz wzmocni cały organizm. W czasie codziennych akt dz na dworze poprawi się motoryka, krążenie, wydolność układu oddech, ruchow i mięśniowego. Dzięki obserwacji i doświad przyrody ukształtuje się rozw poznawczy dz - wyobraźnia, mowa, spostrzegawczość, pamięć wzrokowa i myślenie. Kontakt z naturą będzie miał również pozyt wpływ na wrażliwość, emocje oraz syst wartości. Model "Leśnego" przedszkola pozwoli dz na holistyczną eduk, stwarzanie przestrzeni dla gier i zabaw w naturze, traktowanie dz jako odkrywców i naśladowców, postrzeganie zmysłowe oraz rozw motoryczny jako najważniejszy fundament późniejszego procesu uczenia się. W "leśnym" przedszkolu każdy dzień to nowe przygody, co wcale nie wykluczy regularnego rytmu wspólnych posiłków czy czasu na odpoczynek. Nie będzie brakować w nim tradycyjnych zajęć eduk czy zajęć dodatkowych takich jak np. j angielskiego, logopedii, muzykoterapii itp. "Leśne" przedszkole będzie realizować podstawę programową, tyle że w bardziej atrakcyjnym otoczeniu i w bardziej kreatywny sposób. Rezultatem proj będzie utworzenie 75 nowych miejsc w integracyjnym OWP oraz poprawa i podniesienie kompetencji/kwalifikacji 9 nauczycieli OWP z Mielca, gdzie występują rzeczywiste deficyty i potrzeby miejsc przedszkolnych a liczba utworzonych nowych miejsc wychowania przedszkolnego rozwiąże problem faktycznego i prognozowanego zapotrzebowania na usługi edukacji przedszkolnej w Mielcu. Dla osiągnięcia rezultatów zaplanowano realizację następujących zadań: 1. Adaptacja 400m kw budynku na działalność przedszkola, organizacja placu zabaw, zakup mebli, pomocy dydaktycznych, zabawek i urządzeń specjalistycznych, wyposażenia i sprzętu niezbędnego do rozpoczęcia działalności przedszkola. 2. Zatrudnienie nauczycieli, kadry wspomagającej, specjalistów do prowadzenia zajęć m.in. zajęć rozwijających kompetencje społeczno-emocjonalne, zatrudnienie logopedy i psychologa. 3. Zapewnienie dzieciom zajęć zgodnych z podstawą programową i specjalistycznych zajęć dodatkowych. 4. Zapewnienie pełnego wyżywienia. 5. Zapewnienie fachowej pomocy dzieciom niepełnosprawnym w zakresie wczesnego wspomagania. 6. Sfinansowanie dla nauczycieli podniesienia/poprawy ich kompetencji/kwalifikacji zawodowych.</t>
  </si>
  <si>
    <t>FEPK.07.11-IP.01-0005/23</t>
  </si>
  <si>
    <t>Ośrodek Edukacji i Pomocy Pedagogicznej Grzesik Natalia</t>
  </si>
  <si>
    <t>WOJ.: PODKARPACKIE, POW.: mielecki, GM.: Mielec</t>
  </si>
  <si>
    <t>POZNAJĘ ŚWIAT - II edycja</t>
  </si>
  <si>
    <t>CEL GŁÓWNY PROJEKTU: (CGP): Zwiększenie dostępu do wysokiej jakości usług świadczonych w ośrodkach wychowania przedszkolnego (OWP) w Gminie Głogów Młp. (GGM) poprzez utworzenie 27 nowych miejsc wychowania przedszkolnego w Publicznym Przedszkolu w ZS w Wysokiej Głogowskiej (PPWG), wyrównanie szans edukacyjnych i zwiększenie umiejętności społecznych min. 127 dzieci, w tym 69DZ + 58CH poprzez rozszerzenie oferty dla edukacyjnej PPWG o dodatkowe zajęcia i inne formy wsparcia oraz stworzenie warunków do prowadzenia jak najwyższej jakości edukacji przedszkolnej poprzez podniesienie kompetencji min. 8 nauczycielek okresie od 01.06.2023 do 31.08.2024. CGP przyczyni się do osiągnięcia celu szczegółowego EFS+.CP4.F ze względu na fakt, że zwiększenie liczby miejsc wychowania przedszkolnego w GGM o 27, utworzenie 1 nowego oddziału wyposażonego w pomoce i infrastrukturę oraz oferującego wychowankom i ich rodzicom realizację oferty edukacyjnej wzbogaconej o dostosowane do ich potrzeb zajęcia dodatkowe oraz podniesienie kompetencji min. 8 nauczycielek stanowi bezpośrednie wsparcie dla równego dostępu do dobrej jakości kształcenia, w szczególności w odniesieniu do grup w niekorzystnej sytuacji, od wczesnej edukacji i opieki nad dzieckiem. GRUPY DOCELOWE: GD1. Dzieci w wieku przedszkolnym (zgodnie z ustawą - Prawo oświatowe) pochodzące z GGM oraz gmin ościennych – 127 dzieci, w tym 69DZ + 58CH GD2. Rodzice i prawni opiekunowie (R&amp;O) dzieci w wieku przedszkolnym, określonym w ustawie o systemie oświaty stanowiących GD1 GD3. Nauczyciele wychowania przedszkolnego (NWP) pracujący w PPWG - 8 osób (8K) GD4. Publiczne Przedszkole w Zespole Szkół w Wysokiej Głogowskiej (PPWG) GŁÓWNE ZADANIA PROJEKTU: 1. Utworzenie nowych miejsc przedszkolnych, zakup pomocy dydaktycznych oraz organizacja zajęć przedszkolnych w ramach podstawy programowej w nowo utworzonej grupie przedszkolnej 2. Rozszerzenie oferty Przedszkola o dodatkowe zajęcia oraz wsparcie rozwoju kompetencji i umiejętności dzieci 3. Podnoszenie kompetencji zawodowych kadry Przedszkola GŁÓWNE REZULTATY: WR1: Liczba przedstawicieli kadry szkół i placówek systemu oświaty, którzy uzyskali kwalifikacje po opuszczeniu programu = 8 WP1: Liczba dofinansowanych miejsc wychowania przedszkolnego = 27 WP2: Liczba szkół i placówek systemu oświaty objętych wsparciem = 1 WP3: Liczba dzieci objętych dodatkowymi zajęciami w edukacji przedszkolnej = 127 WP4: Liczba przedstawicieli kadry szkół i placówek systemu oświaty objętych wsparciem = 8 WP5: Liczba projektów, w których co najmniej 50% przedszkoli objętych wsparciem stanowią przedszkola integracyjne lub działania zaplanowane w projekcie (w ramach wsparcia na rzecz doskonalenia umiejętności i kompetencji zawodowych nauczycieli ośrodków wychowania przedszkolnego) służą poprawie kompetencji w zakresie pedagogiki specjalnej = 1</t>
  </si>
  <si>
    <t>FEPK.07.11-IP.01-0016/23</t>
  </si>
  <si>
    <t>Gmina Głogów Małopolski/Zespół Szkół w Wysokiej Głogowskiej</t>
  </si>
  <si>
    <t>WOJ.: PODKARPACKIE, POW.: rzeszowski, GM.: Głogów Małopolski</t>
  </si>
  <si>
    <t>Otwarcie Niepublicznego Integracyjnego Przedszkola „Radosna chatka” w Tryńczy</t>
  </si>
  <si>
    <t>Celem projektu jest w okresie 01.03.2024 do 31.08.2025 a) zwiększenie dostępu do edukacji przedszkolnej dzieci z gminy Tryńcza poprzez otwarcie nowego integracyjnego przedszkola w Tryńczy dla 50 dzieci (26 chłopców i 24 dziewczynek), w pełni wyposażonego i prowadzącego zajęcia w ramach podstawy programowej, zajęć specjalistycznych dostosowanych do potrzeb i możliwości dzieci, zapobiegającym deficytom rozwojowym oraz zajęć rozwijających kompetencje kluczowe b) podniesienie kompetencji zawodowych 3 nauczycieli w zakresie pracy z dzieckiem z niepełnosprawnościami c) usprawnienie w funkcjonowaniu 3 dzieci poprzez realizację indywidualnych programów edukacyjno-terapeutycznych lub wczesnego wspomagania rozwoju Rezultatem będzie utworzenie 50 miejsc w placówce wychowania przedszkolnego i przeszkolenie 3 nauczycieli w zakresie pracy z dzieckiem z niepełnosprawnością. Dla osiągnięcia rezultatów zaplanowano realizację następujących zadań (kluczowe założenia): 1. zakup pomocy dydaktycznych, zabawek, wyposażenia i sprzętu niezbędnego do rozpoczęcia działalności przedszkola 2. budowa, wyposażenie i montaż placu zabaw z bezpieczną nawierzchnią i ogrodzeniem 3. zatrudnienie nauczycieli, kadry wspomagającej, specjalistów do prowadzenia zajęć w ramach indywidualnych programów edukacyjno-terapeutycznych (IPET)/wczesnego wspomagania rozwoju (WWR) oraz zajęć gimnastyki korekcyjnej i zajęć logopedycznych 4. zapewnienie dzieciom poza podstawą programową zajęć dodatkowych z języka angielskiego oraz zajęć dodatkowych specjalistycznych: logopedycznych i korekcyjnych 5. podniesienie kwalifikacji 1 nauczyciela/ki w zakresie pedagogiki specjalnej poprzez kwalifikacyjne studia podyplomowe 6. przeszkolenie w formie warsztatów 2 nauczycieli/ek w zakresie integracji sensomotorycznej. W rozmowach z R dzieci zidentyfikowano następujące problemy: ● brak możliwości powrotu na rynek pracy osób, szczególnie K, które są zaangażowane w domową opiekę nad DZ, otwarcie przedszkola jest szansą na podjęcie zatrudnienia ● brak wystarczającej liczby miejsc przedszkolnych na terenie gminy Tryńcza ● zbyt krótki czas otwarcia OWP wzgl. godz. pracy R pracujących ● w rozwoju dz okres 3-5 r.ż. to okres intensywnego kształtowania postawy ciała i ewentualnej groźby powstania różnych wad rozwojowych, brak wsparcia specjalistów korygujących wady postawy ● brak stymulacji rozwojowej intelektualnej i emocjonalnej, nierówność szans edukacyjnych dz wiejskich i miejskich, poczucie przynależności do tych wiejskich rodzin, które są w gorszym położeniu ● konieczność korekty wad wymowy z uwagi na zauważone przez R nieprawidłowości w wymowie spółgłosek i występ wad aparatu artykulacyjnego, wczesna interwencja w powyższym obszarze w tak młodym wieku, daje efekt sukcesu, eliminacji problemów z nauką czytania i pisania na et szkol. Występ wady wymowy w każdej placówce wskaz na zapotrzebowania na zajęcia logopedyczne w projektowym przedszkolu- badania własne prowadz przez Wnioskodawcę - u ok 30% dzieci diagnozuje się wady wymowy. ● ambicje R, aby dz od najmłodszych lat oswajało się z jęz angielski, śpiewało i recytowało wierszyki po angielsku Główną barierą dla uczestników projektu - rodziców nie jest cena a długość otwarcia placówki. Beneficjent w projekcie przewidział dostosowanie godzin pracy przedszkola do potrzeb rodziców – 11h dziennie (np. od 6.30 do 17.30). Wysokość wynagrodzenia za pracę w przedszkolu ma przyciągnąć (w założeniach) najlepiej przygotowanych do pracy nauczycieli. Skala zainteresowania udziałem w projekcie jest ogromna. Dowodem na to jest liczba przyjętych telefonów od rodziców oraz liczba dzieci w żłobku Projektodawcy nieopodal Tryńczy w Sieniawie. Projektodawca oświadcza, że zapewni zgodność projektu z Kartą Praw Podstawowych Unii Europejskiej oraz Konwencją o Prawach Osób Niepełnosprawnych. Szczegółowe rozwiązania projektowe przedstawione zostały w dalszej części wniosku.</t>
  </si>
  <si>
    <t>FEPK.07.11-IP.01-0018/23</t>
  </si>
  <si>
    <t>CEZARY SCHIFF</t>
  </si>
  <si>
    <t>WOJ.: PODKARPACKIE, POW.: przeworski, GM.: Tryńcza</t>
  </si>
  <si>
    <t>Wytwórnia Energii</t>
  </si>
  <si>
    <t>Cel główny projektu: upowszechnienie edukacji przedszkolnej poprzez zwiększenie liczby miejsc wychowania przedszkolnego w Gminie Miasto Rzeszów (GMR) dostępnych dla wszystkich dzieci z uwzględnieniem zróżnicowania ich potrzeb edukacyjnych i rozwojowych – w wyniku utworzenia 3 oddziałów przedszkolnych w Niepublicznym Przedszkolu „Wytwórnia Energii” na łącznie 72 miejsca wychowania przedszkolnego, rozszerzenia oferty o dodatkowe zajęcia zwiększające szanse edukacyjne 72 dzieci w ramach edukacji przedszkolnej, a także przeszkolenia pracowników dydaktycznych w zakresie m.in. pracy z dzieckiem z niepełnosprawnością – w okresie od 01.07.2023r. do 31.08.2024 r. Cel główny projektu wynika ze zdiagnozowanych problemów opisanych w części wniosku „Grupy docelowe”. W wyniku zwiększenia liczby miejsc wychowania przedszkolnego w GMR o 72 miejsca projekt przyczyni się do osiągnięcia celu szczegółowego programu regionalnego FEP 2021-2027 koncentrującego się na wspieraniu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 Miejsca wychowania przedszkolnego zostaną utworzone w 3 nowo tworzonych oddziałach przedszkolnych wyposażonych kompleksowo w infrastrukturę i pomoce dydaktyczne oraz oferujących dzieciom i ich rodzicom/opiekunom prawnym realizację oferty zajęć dodatkowych umożliwiających zaspokojenie ich zindywidualizowanych potrzeb w zakresie wychowania i edukacji na poziomie przedszkolnym (edukacja włączająca). Wpływ projektu na cel szczegółowy nastąpi poprzez realizację wskaźników (określonych dla Działania FEPK 07.11 Edukacja przedszkolna: - liczba dofinansowanych miejsc wychowania przedszkolnego – 72 - liczba dzieci objętych dodatkowymi zajęciami w edukacji przedszkolnej – 72 - liczba dzieci/uczniów o specjalnych potrzebach rozwojowych i edukacyjnych, objętych wsparciem - 4 - liczba przedstawicieli kadry szkół i placówek systemu oświaty objętych wsparciem - 13 Grupy docelowe: 1) 72 dzieci w wieku 3-6 lat, za zgodą dyrektora od 2,5 lat (35 dziewczynek DZ i 37 chłopców CH) mieszkających w GMR lub dojeżdżających z rodzicami pracującymi w GMR - struktura płci dzieci w projekcie odzwierciedla strukturę płci wśród dzieci objętych wychowaniem przedszkolnym w GMR (dane szczegółowe w cz. wniosku „Grupy docelowe”) 2) 3 nauczycieli wychowania przedszkolnego, 6 osób w charakterze pomocy nauczyciela, 1 nauczyciel języka angielskiego, 1 nauczyciel odpowiedzialny za logopedię i realizację zajęć dodatkowych (przy zatrudnianiu osób do kadry nauczycielskiej decydujące będą kwalifikacje – zakłada się możliwość zatrudnienia zarówno kobiet, jak i mężczyzn) 3) Niepubliczne Przedszkole „Wytwórnia Energii” (NPWE) prowadzone przez Dream Team Anna Kawalec-Górczyńska w Rzeszowie, tworzone w projekcie w partnerstwie z WE Kinga Kawalec-Ząbek, składające się z 3 oddziałów przedszkolnych (po 18, 26 i 28 dzieci) Główne zadania: 1. Adaptacja i doposażenie przedszkola oraz utworzenie placu zabaw 2. Bieżące funkcjonowanie przedszkola 3. Szkolenia dla kadry dydaktycznej 4. Zajęcia dodatkowe – specjalistyczne, stymulujące rozwój psychoruchowy, rozwijające uzdolnienia i kompetencje społeczno-emocjonalne Projekt będzie realizowany w partnerstwie - podział zadań: - Wnioskodawca - 1,2,4 - Partner - 3 Główne rezultaty: - liczba przedstawicieli kadry szkół i placówek systemu oświaty, którzy uzyskali kwalifikacje po opuszczeniu programu – 13 Projekt jest zgodny z Kartą Praw Podstawowych Unii Europejskiej (Dz. Urz. UE C 326 z 26.10.2012, str. 391) oraz Konwencją o Prawach Osób Niepełnosprawnych (Dz. U. z 2012 r. poz. 1169, z późn. zm.).</t>
  </si>
  <si>
    <t>FEPK.07.11-IP.01-0021/23</t>
  </si>
  <si>
    <t>Dream Team Anna Kawalec-Górczyńska</t>
  </si>
  <si>
    <t>Przedszkole Artystyczne BALTIMA Montessori w Łukawcu</t>
  </si>
  <si>
    <t>SKRÓTY W PROJEKCIE: p.-projekt, K-Kobieta, M-mężczyzna, UP-Uczestnik/czka/cy projektu, OWP-oddział wychowania przedszkolnego, KP-kierownik projektu, GT-gmina Trzebownisko, Dz-Dziewczynka/ki, Ch-chłopiec/cy, N-osoby/dziecko/dzieci z niepełnosprawnościami, W.-Wnioskodawca, PR-Partner; CEL GŁÓWNY: zwiększenie liczby miejsc wychowania przedszkolnego na obszarze gminy Trzebownisko poprzez stworzenie 38 nowych miejsc przedszkolnych, wsparcie rozwoju kompetencji i umiejętności 38 dzieci (20Dz, 18Ch) i podnoszenie kwalifikacji lub kompetencji zawodowych kadry OWP - 2 nauczycieli (2K, 0M) w okresie do 28.02.2025r. Cel główny ma wpływ na osiągnięcie celu szczegółowego FEP 2021-2027 - EFS+.CP4.F -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 P. ma na celu zwiększenie dostępn. do edukacji przedszkolnej na terenie GT przez utworzenie nowych oddziałów przedszkolnych dla 38 dzieci w wieku przedszkolnych. W ramach nowoutworzonych OWP dzieci będą mieć zapewnione podstawowe funkcjonowanie oraz zajęcia dodatkowe: rytmiczno-taneczne, z języka angielskiego, zajęcia logopedyczne. Przewidziano również podnoszenie kwalifikacji i kompetencji zawodowych kadry OWP. GŁÓWNE REZULTATY: 1. Liczba dzieci objętych dodatkowymi zajęciami w edukacji przedszkolnej - 38; 2. Liczba dofinansowanych miejsc wychowania przedszkolnego - 38; 3. Liczba szkół i placówek oświaty objętych wsparciem - 1; 4. Liczba przedstawicieli kadry szkół i placówek systemu oświaty, którzy uzyskali kwalifikacje po opuszczeniu programu - 2; GRUPA DOCELOWA: a) 38 dzieci w wieku przedszkolnym (20Dz, 18Ch) (zgodnie z ustawą - Prawo oświatowe) i ich opiekunowie z terenu gminy Trzebownisko – zamieszkują w rozumieniu przepisów Kodeksu Cywilnego gminę Trzebownisko (woj. podkarpackie) b) 2 nauczyciele (2K, 0M) ośrodka wychowania przedszkolnego. ZADANIA: 1. Utworzenie i organizacja dwóch nowych oddziałów przedszkolnych (01.01.2024-29.02.2024). 2. Prowadzenie dwóch nowych oddziałów przedszkolnych (01.03.2024-28.02.2025). 3. Realizacja zajęć dodatkowych dla dzieci (01.03.2024-28.02.2025). 4. Podnoszenie kwalifikacji i kompetencji zawodowych kadry OWP (01.03.2024-28.02.2025). W. planuje w ramach p. stworzyć 38 nowych miejsc przedszkolnych i dostosować bazę lokalową tam, gdzie występują rzeczywiste deficyty i potrzeby - gmina Trzebownisko. Dodatkowo planuje rozszerzyć ofertę OWP o dodatkowe zajęcia. W p. zaplanowane wsparcie rozwoju kompetencji i umiejętności dzieci i podnoszenie kompetencji zawodowych kadry OWP. Przewidziano zakup pomocy dydaktycznych, wyposażenie sal, prace remontowe. Projekt jest zgodny z FEP 2021-2027, SZOP 2021-2027 i wytycznymi ministra właściwego ds. rozwoju regionalnego dotyczącymi realizacji projektów z udziałem środków Europejskiego Funduszu Społecznego Plus w regionalnych programach na lata 2021-2027.</t>
  </si>
  <si>
    <t>FEPK.07.11-IP.01-0024/23</t>
  </si>
  <si>
    <t>Anna Pietruszewska Sarama prowadząca działalność gospodarczą pod firmą Edukacja Artystyczna "BALTIMA" Anna Pietruszewska- Sarama</t>
  </si>
  <si>
    <t>WOJ.: PODKARPACKIE, POW.: rzeszowski, GM.: Trzebownisko</t>
  </si>
  <si>
    <t>Wesołe przedszkolaki</t>
  </si>
  <si>
    <t>p.-projekt, K-Kobieta, M-mężczyzna, UP-Uczestnik/czka/cy projektu, OWP-oddział wychowania przedszkolnego, KP-kierownik projektu, GB-gmina Boguchwała, Dz-Dziewczynka/ki, Ch-chłopiec/cy, N-osoby/dziecko/dzieci z niepełnosprawnościami, W.-Wnioskodawca, R. - rodzice; CEL GŁÓWNY: zwiększenie liczby miejsc wychowania przedszkolnego na obszarze GB (Kielanówka) poprzez stworzenie 25 nowych miejsc przedszkolnych, wsparcie rozwoju kompetencji i umiejętności 100 dzieci (52Dz, 48Ch) i podnoszenie kwalifikacji lub kompetencji zawodowych kadry OWP - 2 nauczycieli (2K, 0M)w okresie do 31.08.2025r. Cel główny ma wpływ na osiągnięcie celu szczegółowego FEP 2021-2027 - EFS+.CP4.F -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 P. ma na celu zwiększenie dostępn. do edukacji przedszkolnej na terenie GB przez utworzenie nowego oddziału przedszkolnego dla 25 dzieci w wieku przedszkolnych. W ramach nowoutworzonych OWP dzieci będą mieć zapewnione podstawowe funkcjonowanie oraz zajęcia dodatkowe: rytmiczne oraz z języka angielskiego. Zajęciami dodatkowymi zostaną również objęte dzieci uczestniczące w kształceniu przedszkolnym w Kielanówce. Przewidziano również podnoszenie kwalifikacji i kompetencji zawodowych kadry OWP. GŁÓWNE REZULTATY: 1. Liczba dzieci objętych dodatkowymi zajęciami w edukacji przedszkolnej - 100; 2. Liczba dofinansowanych miejsc wychowania przedszkolnego - 25; 3. Liczba szkół i placówek oświaty objętych wsparciem - 1; 4. Liczba przedstawicieli kadry szkół i placówek systemu oświaty, którzy uzyskali kwalifikacje po opuszczeniu programu - 2; GRUPA DOCELOWA: a) 100 dzieci w wieku przedszkolnym (52Dz, 48Ch) (zgodnie z ustawą - Prawo oświatowe) i ich opiekunowie z terenu gminy Boguchwała – zamieszkują w rozumieniu przepisów Kodeksu Cywilnego gminę Boguchwała (woj. podkarpackie) b) 2 nauczyciele (2K, 0M) ośrodka wychowania przedszkolnego. ZADANIA: 1. Utworzenie i organizacja jednego nowego oddziału przedszkolnego (01.01.2024-31.08.2024). 2. Prowadzenie jednego nowego oddziału przedszkolnego (01.09.2024-31.08.2025). 3. Realizacja zajęć dodatkowych dla dzieci (01.09.2024-30.06.2025). 4. Podnoszenie kompetencji zawodowych kadry OP (01.04.2024-31.12.2024). W. planuje w ramach p. stworzyć 25 nowych miejsc przedszkolnych i doposażyć przedszkole w niezbędne wyposażenie, meble, zabawki oraz pomoce dydakt. GB. dodatkowo planuje rozszerzyć ofertę OWP o dodatkowe zajęcia. W p. zaplanowane wsparcie rozwoju kompetencji i umiejętności dzieci i podnoszenie kompetencji zawodowych kadry OWP. Przewidziano zakup pomocy dydaktycznych, wyposażenie sal. Projekt jest zgodny z FEP 2021-2027, SZOP 2021-2027 i wytycznymi ministra właściwego ds. rozwoju regionalnego dotyczącymi realizacji projektów z udziałem środków Europejskiego Funduszu Społecznego Plus w regionalnych programach na lata 2021-2027.</t>
  </si>
  <si>
    <t>FEPK.07.11-IP.01-0034/23</t>
  </si>
  <si>
    <t>Gmina Boguchwała</t>
  </si>
  <si>
    <t>WOJ.: PODKARPACKIE, POW.: rzeszowski, GM.: Boguchwała</t>
  </si>
  <si>
    <t>Zwiększenie liczby miejsc przedszkolnych w Bajkowym przedszkolu</t>
  </si>
  <si>
    <t>Głównym celem projektu jest zwiększenie liczby miejsc wychowania przedszkolnego poprzez utworzenie 50 nowych miejsc przedszkolnych dla dzieci mieszkających w gminie Boguchwała, Rzeszowie oraz powiatach sąsiadujących w istniejącej już placówce Bajkowe Przedszkole do 31.08.2025 roku. Projekt realizowany będzie od 1 marca 2024 do 31 sierpnia 2025 na terenie gminy Boguchwała, miasta Rzeszowa oraz powiatów rzeszowskiego, strzyżowskiego, ropczycko – sędziszowskiego. Planowane miejsce prowadzenia przedszkola na podstawie umowy przestępnej najmu lokalu to Kielanówka, gmina Boguchwała. Pierwsze miesiące będą miesiącami organizacyjnymi, czasem przeznaczonym na wyposażenie przedszkola, adaptację, zrekrutowaniem dzieci, które od września 2024 będą uczęszczać do nowopowstałego przedszkola. Grupą docelową będzie 50 dzieci (27 k, 23 m) w wieku przedszkolnym, czyli w wieku od 3 do 6 lat, określonych w ustawie o systemie oświaty z terenu miasta Rzeszowa oraz powiatów sąsiadujących w/w. Dopuszczalnym będzie także w szczególnie uzasadnionych przypadkach aby wychowaniem przedszk. objęte zostało dziecko w wieku 2,5 lat. Projekt przyczyni się do osiągnięcia celów szczegółowych w programie regionalnym FEP 2021-2027 poprzez prawidłową realizację zaplanowanych zadań tj: 1 Wyposażenie nowoutworzonych miejsc przedszkolnych w istniejącej placówce Bajkowe Przedszkole - zakup niezbędnego wyposażenia do prowadzenia zajęć z dziećmi przebywającymi w przedszkolu (wyposażenie jadalni, wyposażenie sal, szatni itp.) - zakup materiałów dydaktycznych, zabawek, pomocy edukacyjnych skierowanych do dzieci mogących usprawnić i zapewnić właściwą organizację czasu podczas ich przebywania w przedszkolu. 2. Zapewnienie bieżącego funkcjonowania przedszkola - zapewnienie bieżącego funkcjonowania, zwiększenie dostępu do wysokiej jakości usług oferowanych przez OWP poprzez zatrudnienie wykwalifikowanej kadry, zapewnienie dobrych warunków dla przebywających dzieci 3.Wzbogacenie oferty OWP o dodatkowe zajęcia, wsparcie rozwoju kompetencji i umiejętności dzieci poprzez zorganizowanie zajęć dodatkowych i atrakcji przedszkolnych wspomagających rozwój dziecka: język angielski, zajęcia umuzykalniające, zajęcia logopedyczne, zajęcia psychologiczne, joga, zajęcia metodą IE Basic, zajęcia prowadzone przez filharmonię oraz zajęcia teatralne. 4. Podnoszenie kwalifikacji lub kompetencji zawodowych kadry OWP poprzez kursy i szkolenia z zakresu pedagogiki specjalnej: z zakresu terapii behawioralnej, szkolenia z Arteterapii, kursu SI 1 stopnia oraz kursu terapii ręki. Główne rezultaty jakie zostaną zrealizowane w ramach projektu to utworzenia 50 miejsc wychowania przedszkolnego, rozszerzenie oferty poprzez organizację zajęć dodatkowych, podniesienie kompetencji i kwalifikacji zawodowych nauczycieli poprzez podjęcie i ukończenie kursów kwalifikacyjnych. Dzięki realizacji projektu zostaną osiągnięte następujące wskaźniki: 1) 50 dzieci zostanie objętych w ramach programu dodatkowymi zajęciami edukacyjno – terapeutycznymi zwiększającymi ich szanse edukacyjne w edukacji przedszkolnej; 2) 50 miejsc wychowania przedszkolnego zostanie dofinansowanych w programie; 3) 4 nauczycieli uzyska kwalifikacje/nabędzie kompetencje po opuszczeniu programu. Realizacja projektu jest odpowiedzią na zapotrzebowanie dzieci w zakresie dostosowania do nich form opieki i edukacji oraz zwiększenie dostępności miejsc przedszkolnych. Przeprowadzona diagnoza wskazuje, że na terenie gminy Boguchwała brakuje miejsc przedszkolnych, jednakże Wnioskodawca nie ogranicza swojej oferty tylko do dzieci mieszkających w tej gminie. Z racji bliskiego położenia miejscowości Kielanówka z m. Rzeszów Wnioskodawca zakłada, że do przedszkola będą uczęszczać dzieci z poza gminy. Projekt zapewnieni zgodności projektu z Kartą Praw Podstawowych Unii Europejskiej (Dz. Urz. UE C 326 z 26.10.2012, str. 391) oraz Konwencją o Prawach Osób Niepełnosprawnych (Dz. U. z 2012 r. poz. 1169, z późn. zm.).</t>
  </si>
  <si>
    <t>FEPK.07.11-IP.01-0035/23</t>
  </si>
  <si>
    <t>Dorota Dziechciarz prowadząca działalność gospodarczą pod firmą Bajkowe przedszkole Dorota Dziechciarz</t>
  </si>
  <si>
    <t>WOJ.: PODKARPACKIE, POW.: Rzeszów, GM.: Rzeszów | WOJ.: PODKARPACKIE, POW.: ropczycko-sędziszowski | WOJ.: PODKARPACKIE, POW.: rzeszowski | WOJ.: PODKARPACKIE, POW.: strzyżowski</t>
  </si>
  <si>
    <t>Lubenia Dzieciom - utworzenie nowych miejsc wychowania przedszkolnego na terenie Gminy Lubenia</t>
  </si>
  <si>
    <t>Cel główny: Zwiększenie liczby miejsc wychowania przedszkolnego o 12 nowych miejsc wraz z dostosowaniem oraz doposażeniem OWP, rozszerzeniem oferty OWP o dodatkowe zajęcia oraz podnoszeniem kompetencji kadry w zakresie pedagogiki specjalnej w okresie do 31.08.2025r. Utworzenie nowych miejsc odbędzie się w istniejącej bazie lokalowej OWP, a 12 nowych miejsc utworzonych będzie szczegółowo w Grupie 1 OWP. Grupa 1 na dzień złożenia wniosku liczy 13 miejsc wychowania przedszkolnego, które to Organ Prowadzący na bazie przeprowadzonej diagnozy zamierza rozszerzyć do 25 miejsc wychowania przedszkolnego. Grupą docelową projektu stanowić będą dzieci biorące udział w edukacji przedszkolnej, dzieci w wieku przedszkolnym (zgodnie z ustawą - Prawo oświatowe) i ich opiekunowie, nauczyciele i kadra zarządzająca, wspierająca i organizująca proces nauczania ośrodków wychowania przedszkolnego, ośrodki wychowania przedszkolnego, rodzice i opiekunowie dzieci w wieku przedszkolnym. zam. na terenie gminy Lubenia w powiecie rzeszowskim województwa podkarpackiego. Cel Projektu zrealizowany będzie poprzez 4 zadań: 1. Podnoszenie kwalifikacji kadry OWP: a) KURS – 1 osoba – integracja sensoryczna b) KURS – 1 osoba – terapia ręki c) KURS – 1 osoba – arteterapia 2. Utworzenie nowych zajęć dodatkowych w OWP, w tym: a) zakup niezbędnego wyposażenia sal zajęć dodatkowych b) wynagrodzenie prowadzących zajęcia dodatkowe 3. Doposażenie Sali przedszkolnej a) dostosowanie wyposażenia OWP do większej ilości podopiecznych (w związku z utworzeniem nowych miejsc w ramach Projektu) tj. - krzesełka (12 szt.), stolik (2 szt.), regał (z szafkami), regał szatniowy (2 sztuki), dywan. 4. Koszty pośrednie _______________________ W Projekcie nie występuje pomoc de minimis. Działania zaplanowane i podejmowane w projekcie wpływają jedynie na rynek lokalny, zatem nie mają wpływu na zakłócenie konkurencji i wymianę handlową między państwami członkowskimi. W związku z powyższym nie są spełnione wszystkie przesłanki decydujące o wystąpieniu pomocy de minimis w projekcie.</t>
  </si>
  <si>
    <t>FEPK.07.11-IP.01-0045/23</t>
  </si>
  <si>
    <t>Gmina Lubenia</t>
  </si>
  <si>
    <t>WOJ.: PODKARPACKIE, POW.: rzeszowski, GM.: Lubenia</t>
  </si>
  <si>
    <t>Nowe kwalifikacje i kompetencje drogą do kariery</t>
  </si>
  <si>
    <t>Cel główny: wzrost kwalifikacji i kompetencji zawodowych u min. 2 680 (1473K) z 3 150 (1732K) osób dorosłych uczących się, pracujących lub zamieszkujących na terenie subregionu "SK" w powiatach krośnieński grodzki, krośnieński ziemski, jasielski (woj. podkarpackie) poprzez finansowane wyłącznie usługi rozwojowe w ramach PSF (Podmiotowy System Finansowania) z wykorzystaniem Bazy Usług Rozwojowych (BUR) nieodbiegające od cen rynkowych, z wyłączeniem umiejętności/kompetencji podstawowych w okresie od 01.01.2024 r. do 31.12.2026 r. P. jest zg.i przyczyni się do osiąg.właściwych celów progr. FEP,zgodny z SZOP 2021-2027 i wyt.ministra roz. reg. dot. real.proj.z udziałem EFS Plus. Projekt wdrażany jest z zastosowaniem podejścia popytowego, tj. uczestnik decyduje o zakresie, terminie oraz wykonawcy usługi, w ramach wsparcia możliwego do realizacji, wskazanego w typie projektu. Operator PSF zapewni dostęp do dodatkowego wsparcia dla osób dorosłych zainteresowanych podniesieniem swoich umiejętności/ kompetencji/kwalifikacji. Projekt jest realizowany wyłącznie na terenie jednego z wymienionych poniżej subregionów: SK. Główne rezultaty Wskaźniki produktu 1. Liczba osób dorosłych objętych usługami rozwojowymi - 3 150 Wskaźniki rezultatu 1. Liczba osób, które uzyskały kwalifikacje po opuszczeniu programu - 2 680 2. Liczba osób, które uzyskały zielone kwalifikacje po opuszczeniu programu -0 3. Liczba osób, które uzyskały kwalifikacje cyfrowe po opuszczeniu programu -0 Inne wskaźniki produktu 1. Liczba osób z niepełnosprawnościami objętych wsparciem w programie - 0 2. Liczba osób z krajów trzecich objętych wsparciem w programie - 0 3. Liczba osób obcego pochodzenia objętych wsparciem w programie -0 4. Liczba osób należących do mniejszości, w tym społeczności marginalizowanych takich jak Romowie, objętych wsparciem w programie -0 5. Liczba osób w kryzysie bezdomności lub dotkniętych wykluczeniem z dostępu do mieszkań, objętych wsparciem w programie - 0 Grupę docelową projektu Grupa docelowa projektu została określona na podstawie Regulaminu konkursu nr FEPK.07.14-IP.01-001/23 osoby dorosłe, które ukończyły 18 rok życia i z własnej inicjatywy chcą podnosić swoje umiejętności lub kompetencje lub kwalifikacje, mające miejsce zamieszkania (w rozumieniu Kodeksu Cywilnego), zatrudnienia lub pobierania nauki na terenie Subregionu „SK”(powiaty: krośnieński grodzki, krośnieński ziemski, jasielski) województwa podkarpackiego, z wyłącz.os.fiz. prowadz. działalność gospod. – założono 3150 os.(z czego 1732K i 1418M). Ponadto, proj.zakłada preferencje na etapie rekrutacji umożliwiające dostęp do usługi rozwojowej dla; - os.dorosłych z grup w niekorzystnej sytuacji tj. posiadające wykształcenie na poziomie do ISCED 3 włącznie, osoby w wieku 55 lat i więcej, ON, rodzic/opiekun prawny samotnie wychowujący dziecko/dzieci do lat 18, kobiety powracające na rynek pracy po urlopie macierzyńskim, - os.dorosłe mające miejsce zamiesz.(w rozum. Kod.Cyw.), zatrudnienia lub pobierania nauki na obszarze miast średnich tracących funkcje społ.-gospod., - os.dorosłe kt.ukończyły 18 rok życia oraz zamieszkują w obszarze objętym: Progr. Strat. Rozwoju Bieszczad, Progr. dla Roz.Roztocza, Inicj. Czwórmiasta. Główne zadania 1. Kwalifikacyjne kursy zawod., umiejętności zawod., inne kursy umożliwiające uzyskiwanie i uzupełnianie wiedzy, umiejętn. i kwalifikacji zawod., a także walidacja i certyfikację kwalifikacji i kompet.oraz promowanie form kształcenia ustawicznego 2. Koszty pośrednie Partnerstwo: -utworz. przed złoż. wniosku o dofinas.,Wspólnie oprac. wniosek o dofinans. -lider i partner nie podlegają wykluczeniu z możliwości otrzymania dofinans. ze środków UE. Partnerzy mają przypis.zadania do realiz.w proj.–podzielono obszar wsparcia równo na 2 partnerów. Każdy z nich będzie miał za zadanie wsparcie realizacji 1575 usług rozwoj. Każdy partner zapewni dostęp do dodatk. wsparcia dla os.dorosł.zainteres.podniesieniem swoich umiejętności/ kompet./kwal.</t>
  </si>
  <si>
    <t>FEPK.07.14-IP.01-0026/23</t>
  </si>
  <si>
    <t>Caritas Diecezji Rzeszowskiej</t>
  </si>
  <si>
    <t>WOJ.: PODKARPACKIE, POW.: Krosno | WOJ.: PODKARPACKIE, POW.: jasielski | WOJ.: PODKARPACKIE, POW.: krośnieński</t>
  </si>
  <si>
    <t>Rozszerzenie ZAZ w Rzeszowie</t>
  </si>
  <si>
    <t>Celem głównym projektu jest podniesienie do 31 marca 2026 r. poziomu aktywności społecznej i zawodowej 14 osób (7K,7M) niepełnosprawnych zaliczonych do znacznego stopnia niepełnosprawności i osób zaliczonych do umiarkowanego stopnia niepełnosprawności, u których stwierdzono autyzm, upośledzenie umysłowe lub chorobę psychiczną zamieszkujących na terenie m. Rzeszów, powiatu: rzeszowskiego, łańcuckiego, ropczycko-sędziszowskiego, kolbuszowskiego, strzyżowskiego. Osiągnięcie celu głównego projektu (P.) poprzez zaplanowane w ramach projektu działania m.in. rozszerzenie działalności ZAZ w Rzeszowie, utworzenie nowych miejsc pracy, zatrudnienie 14 OzN w ZAZ oraz wsparcie tych osób przez trenerów pracy, psychologa, doradcę zawodowego, fizjoterapeuty - przyczyni się bezpośrednio do osiągnięcia celu szczegółowego FEP 2021-2027: 4(h) (EFS+) wspieranie aktywnego włączenia społecznego w celu promowania równości szans, niedyskryminacji i aktywnego uczestnictwa, oraz zwiększanie zdolności do zatrudnienia, w szczególności grup w niekorzystnej sytuacji. Grupą docelową projektu będzie 14 osób (7K i 7M) niepełnosprawnych zaliczonych do znacznego stopnia niepełnosprawności i osób zaliczonych do umiarkowanego stopnia niepełnosprawności, u których stwierdzono autyzm, upośledzenie umysłowe lub chorobę psychiczną (OzN z ZSN i USN z A,UU, CHP) w wieku od 18 do 64 r.ż., zamieszkujące na terenie m. Rzeszów, powiatu: rzeszowskiego, łańcuckiego, ropczycko-sędziszowskiego, kolbuszowskiego, strzyżowskiego.– będą to osoby pozostające bez pracy, gotowe do podjęcia pracy i aktywnie poszukujące zatrudnienia (definicja ta uwzględnia wszystkie osoby zarejestrowane jako bezrobotne zgodnie z krajową definicją, nawet jeżeli nie spełniają one wszystkich trzech kryteriów wskazanych; osoby aktywnie poszukujące zatrudnienia to osoby zarejestrowane jako bezrobotne lub poszukujące pracy w publicznych służbach zatrudnienia (PSZ) lub niezarejestrowane, lecz spełniające powyższe przesłanki; osoby zarejestrowane jako poszukujące pracy w PSZ). W ramach P. realizowane będą kompleksowe programy aktywizacji społeczno-zawodowej dla OzN z ZSN i USN z A,UU, CHP realizowane we wspieranym istniejącym podmiocie reintegracji społeczno-zawodowej tj. ZAZ z siedzibą w Rzeszowie. Wsparcie obejmuje wyłącznie tworzenie nowych miejsc reintegracji społeczno-zawodowej w istniejącym ZAZ. Zatrudnienie OzN w ZAZ, rozszerzenie i funkcjonowanie ZAZ będzie przebiegać zgodnie z obowiązującymi przepisami prawa m.in. Ustawą o rehabilitacji zawodowej i społecznej oraz zatrudnianiu OzN oraz rozporządzeniem w sprawie ZAZ. ZAZ w Rzeszowie posiada wpis do rejestru ZAZ: Decyzja nr D/06/2014 (ZAZ) z dnia 19 grudnia 2014 roku. W ramach P. z uwagi na potrzeby OzN z terenu realizacji projektu oraz lokalnego rynku planuje się rozszerzenie działalności ZAZ-u z siedzibą w Rzeszowie poprzez zwiększenie zatrudnienia w ZAZ o 14 OzN z ZSN i USN z A,UU, CHP oraz w związku z dużym zapotrzebowaniem na usługi: - związane z organizacją oraz obsługą różnego rodzaju eventów rozszerzyć działalność ZAZ w Rzeszowie o nową formę działalności o- - gastronomiczne (w tym wyroby cukiernicze) rozszerzyć działalność tych usług. W/w usługi świadczone będą w najmowanym i dostosowanym (remontowanym i wyposażonym w ramach P. lokalu) oraz u klientów (eventy zewnętrzne). Wsparcie przeznaczone dla OzN będzie dostosowane do osobistych preferencji tych osób oraz rodzaju niepełnosprawności. W ramach ZAZ uczestnicy projektu (UP) zostaną objęci wsparciem przez menadżera, trenerów pracy (w tym trenerów pracy/kierowców), psychologa, doradcę zawodowego, fizjoterapeutę. Projekt realizowany będzie w okresie od 01.11.2023 r. do 31.03.2026 r. Główne rezultaty P.: - Liczba osób z niepełnosprawnościami objętych wsparciem w programie: 14 (7K,7M) - Liczba uczestników projektu - pracowników ZAZ, która po zakończeniu udziału w projekcie znalazła zatrudnienie na otwartym rynku pracy lub zarejestrowała się w urzędzie pracy: 2 (1K, 1M).</t>
  </si>
  <si>
    <t>FEPK.07.15-IP.01-0005/23</t>
  </si>
  <si>
    <t>POLSKI ZWIAZEK ORGANIZATORÓW ZAKŁADÓW AKTYWNOSCI ZAWODOWEJ I WARSZTATÓW TERAPII ZAJECIOWEJ</t>
  </si>
  <si>
    <t>7.15.-Aktywna integracja</t>
  </si>
  <si>
    <t>WOJ.: PODKARPACKIE, POW.: Rzeszów | WOJ.: PODKARPACKIE, POW.: kolbuszowski | WOJ.: PODKARPACKIE, POW.: ropczycko-sędziszowski | WOJ.: PODKARPACKIE, POW.: rzeszowski | WOJ.: PODKARPACKIE, POW.: strzyżowski | WOJ.: PODKARPACKIE, POW.: łańcucki</t>
  </si>
  <si>
    <t>153 Metody integracji z rynkiem pracy oraz powrotu na rynek pracy osób znajdujących się w niekorzystnej sytuacji</t>
  </si>
  <si>
    <t>Aktywna integracja w ZAZ w Starych Oleszycach</t>
  </si>
  <si>
    <t>Celem głównym projektu jest podniesienie do 30 czerwca 2026 r. poziomu aktywności społecznej i zawodowej 14 osób (7K,7M) niepełnosprawnych zaliczonych do znacznego stopnia niepełnosprawności i osób zaliczonych do umiarkowanego stopnia niepełnosprawności, u których stwierdzono autyzm, upośledzenie umysłowe lub chorobę psychiczną zamieszkujących na terenie powiatu lubaczowskiego. Osiągnięcie celu głównego projektu (P.) poprzez zaplanowane w ramach projektu działania m.in. rozszerzenie działalności ZAZ w Starych Oleszycach, utworzenie nowych miejsc pracy, zatrudnienie 14 OzN w ZAZ oraz wsparcie tych osób przez trenerów pracy, psychologa, doradcę zawodowego, fizjoterapeuty - przyczyni się bezpośrednio do osiągnięcia celu szczegółowego FEP 2021-2027: 4(h) (EFS+) wspieranie aktywnego włączenia społecznego w celu promowania równości szans, niedyskryminacji i aktywnego uczestnictwa, oraz zwiększanie zdolności do zatrudnienia, w szczególności grup w niekorzystnej sytuacji. Grupą docelową projektu będzie 14 osób (7K i 7M) niepełnosprawnych zaliczonych do znacznego stopnia niepełnosprawności i osób zaliczonych do umiarkowanego stopnia niepełnosprawności, u których stwierdzono autyzm, upośledzenie umysłowe lub chorobę psychiczną (OzN z ZSN i USN z A,UU, CHP) w wieku od 18 do 64 r.ż., zamieszkujące na terenie powiatu lubaczowskiego – będą to osoby pozostające bez pracy, gotowe do podjęcia pracy i aktywnie poszukujące zatrudnienia (definicja ta uwzględnia wszystkie osoby zarejestrowane jako bezrobotne zgodnie z krajową definicją, nawet jeżeli nie spełniają one wszystkich trzech kryteriów wskazanych; osoby aktywnie poszukujące zatrudnienia to osoby zarejestrowane jako bezrobotne lub poszukujące pracy w publicznych służbach zatrudnienia (PSZ) lub niezarejestrowane, lecz spełniające powyższe przesłanki; osoby zarejestrowane jako poszukujące pracy w PSZ). W ramach P. realizowane będą kompleksowe programy aktywizacji społeczno-zawodowej dla OzN z ZSN i USN z A,UU, CHP realizowane we wspieranym istniejącym podmiocie reintegracji społeczno-zawodowej tj. ZAZ z siedzibą w Starych Oleszycach. Wsparcie obejmuje wyłącznie tworzenie nowych miejsc reintegracji społeczno-zawodowej w istniejącym ZAZ. Zatrudnienie OzN w ZAZ, rozszerzenie i funkcjonowanie ZAZ będzie przebiegać zgodnie z obowiązującymi przepisami prawa m.in. Ustawą o rehabilitacji zawodowej i społecznej oraz zatrudnianiu OzN oraz rozporządzeniem w sprawie ZAZ. ZAZ w Starych Oleszycach posiada wpis do rejestru ZAZ: Decyzja nr D/02/2010 (ZAZ) z dnia 8 lipca 2010 roku. W ramach P. z uwagi na potrzeby OzN z powiatu lubaczowskiego oraz lokalnego rynku planuje się rozszerzenie działalności ZAZ-u z siedzibą w Starych Oleszycach poprzez zwiększenie zatrudnienia w ZAZ o 14 OzN z ZSN i USN z A,UU, CHP oraz w związku z dużym zapotrzebowaniem na usługi: - konfekcjonowania i rękodzieła oraz produkcji mebli na wymiar rozszerzyć działalność tych usług w nowym lokalu przy ul. Mickiewicza 12 w Oleszycach (niezbędny m.in. remont i wyposażenie w ramach P.); - krawieckie rozszerzyć działalność tych usług w lokalu w którym te usługi są obecnie realizowane przy ul. Mickiewicza 10 w Oleszycach (niezbędne m.in. doposażenie), - usługi ogrodniczo-porządkowe rozszerzyć działalność tych usług (niezbędne m.in. doposażenie). Wsparcie przeznaczone dla OzN będzie dostosowane do osobistych preferencji tych osób oraz rodzaju niepełnosprawności. W ramach ZAZ uczestnicy projektu (UP) zostaną objęci wsparciem przez trenerów pracy (w tym trenerów pracy/kierowców), psychologa, doradcę zawodowego, fizjoterapeutę. Projekt realizowany będzie w okresie od 01.01.2024 r. do 30.06.2026 r. Główne rezultaty P.: - Liczba osób z niepełnosprawnościami objętych wsparciem w programie: 14 (7K,7M) - Liczba uczestników projektu - pracowników ZAZ, która po zakończeniu udziału w projekcie znalazła zatrudnienie na otwartym rynku pracy lub zarejestrowała się w urzędzie pracy: 2 (1K, 1M).</t>
  </si>
  <si>
    <t>FEPK.07.15-IP.01-0006/23</t>
  </si>
  <si>
    <t>Polskie Stowarzyszenie na rzecz Osób z Niepełnosprawnością Intelektualną Koło w Jarosławiu</t>
  </si>
  <si>
    <t>Rozszerzenie działalności ZAZ w Jarosławiu</t>
  </si>
  <si>
    <t>Celem głównym projektu jest podniesienie do 31 marca 2026 r. poziomu aktywności społecznej i zawodowej 20 osób (10K,10M) niepełnosprawnych zaliczonych do znacznego stopnia niepełnosprawności i osób zaliczonych do umiarkowanego stopnia niepełnosprawności, u których stwierdzono autyzm, upośledzenie umysłowe lub chorobę psychiczną zamieszkujących na terenie powiatu jarosławskiego i przeworskiego. Osiągnięcie celu głównego projektu (P.) poprzez zaplanowane w ramach projektu działania m.in. rozszerzenie działalności ZAZ w Jarosławiu, utworzenie nowych miejsc pracy, zatrudnienie 20 OzN w ZAZ oraz wsparcie tych osób przez trenerów pracy, psychologa, doradcę zawodowego, fizjoterapeuty - przyczyni się bezpośrednio do osiągnięcia celu szczegółowego FEP 2021-2027: 4(h) (EFS+) wspieranie aktywnego włączenia społecznego w celu promowania równości szans, niedyskryminacji i aktywnego uczestnictwa, oraz zwiększanie zdolności do zatrudnienia, w szczególności grup w niekorzystnej sytuacji. Grupą docelową projektu będzie 20 osób (10K i 10M) niepełnosprawnych zaliczonych do znacznego stopnia niepełnosprawności i osób zaliczonych do umiarkowanego stopnia niepełnosprawności, u których stwierdzono autyzm, upośledzenie umysłowe lub chorobę psychiczną (OzN z ZSN i USN z A,UU, CHP) w wieku od 18 do 64 r.ż., zamieszkujące na terenie powiatu jarosławskiego i przeworskiego (p. jar.-przew.) – będą to osoby pozostające bez pracy, gotowe do podjęcia pracy i aktywnie poszukujące zatrudnienia (definicja ta uwzględnia wszystkie osoby zarejestrowane jako bezrobotne zgodnie z krajową definicją, nawet jeżeli nie spełniają one wszystkich trzech kryteriów wskazanych; osoby aktywnie poszukujące zatrudnienia to osoby zarejestrowane jako bezrobotne lub poszukujące pracy w publicznych służbach zatrudnienia (PSZ) lub niezarejestrowane, lecz spełniające powyższe przesłanki; osoby zarejestrowane jako poszukujące pracy w PSZ). W ramach P. realizowane będą kompleksowe programy aktywizacji społeczno-zawodowej dla 20 OzN z ZSN i USN z A,UU, CHP – uczestników projektu (UP) realizowane we wspieranym istniejącym podmiocie reintegracji społeczno-zawodowej tj. ZAZ w Jarosławiu. Wsparcie obejmuje wyłącznie tworzenie nowych miejsc reintegracji społeczno-zawodowej w istniejącym ZAZ. Zatrudnienie OzN w ZAZ, rozszerzenie i funkcjonowanie ZAZ będzie przebiegać zgodnie z obowiązującymi przepisami prawa m.in. Ustawą o rehabilitacji zawodowej i społecznej oraz zatrudnianiu OzN oraz rozporządzeniem w sprawie ZAZ. ZAZ w Jarosławiu posiada wpis do rejestru ZAZ: decyzja nr D/11/2007 (ZAZ) z dnia 21 grudnia 2007. W ramach P. z uwagi na potrzeby OzN z p. jar.-przew.oraz lokalnego rynku planuje się rozszerzenie działalności ZAZ-u w Jarosławiu poprzez zwiększenie zatrudnienia w ZAZ o 20 OzN z ZSN i USN z A,UU, CHP oraz w związku z dużym zapotrzebowaniem na usługi: - konfekcjonowania i produkcji wyrobów z drewna (m.in. podpałki, domki dla owadów, ptaków) oraz krawieckie - rozszerzyć działalność tych usług w wybudowanym i wyposażonym w ramach P. budynku przy ul. Konfederackiej 13 w Jarosławiu); - gastronomiczne rozszerzyć działalność tych usług w lokalu w którym te usługi są obecnie realizowane tj. lunch bar ,,Europejskie Klimaty” (ul. Kasprowicza 5 w Jarosławiu (niezbędne m.in. doposażenie stanowisk pracy UP), Wsparcie przeznaczone dla OzN będzie dostosowane do osobistych preferencji tych osób oraz rodzaju niepełnosprawności. W ramach ZAZ uczestnicy projektu (UP) zostaną objęci wsparciem przez trenerów pracy (w tym trenerów pracy/kierowców), psychologa, doradcę zawodowego, fizjoterapeutę. Projekt realizowany będzie w okresie od 01.01.2024 r. do 31.03.2026 r. Główne rezultaty P.: - Liczba osób z niepełnosprawnościami objętych wsparciem w programie: 20 (10K,10M) - Liczba uczestników projektu - pracowników ZAZ, która po zakończeniu udziału w projekcie znalazła zatrudnienie na otwartym rynku pracy lub zarejestrowała się w urzędzie pracy: 2 (1K, 1M).</t>
  </si>
  <si>
    <t>FEPK.07.15-IP.01-0007/23</t>
  </si>
  <si>
    <t>WOJ.: PODKARPACKIE, POW.: jarosławski | WOJ.: PODKARPACKIE, POW.: przeworski</t>
  </si>
  <si>
    <t>Warsztaty Terapii Zajęciowej w Pniu</t>
  </si>
  <si>
    <t>CEL GŁÓWNY PROJEKTU: Poprawa zdolności do zatrudnienia 20 osób z niepełnosprawnościami (OzN; 5K, 15M) z obszaru powiatu mieleckiego w rozumieniu Kodeksu Cywilnego (KC; woj. podkarpackie) poprzez utworzenie i funkcjonowanie nowych miejsc w nowym podmiocie reintegracji społeczno-zawodowej tj. Warsztatach Terapii Zajęciowej w Pniu (WTZ) w okresie 01.01.2024 r.- 30.06.2026 r. CELE SZCZEGÓŁOWE: 1. Poprawa sytuacji społecznej minimum 60% uczestników WTZ w wyniku realizowanego wsparcia w projekcie do 30.06.2026 r. 2. Uzyskanie zatrudnienia w ZAZ, na otwartym rynku pracy lub rejestracja w urzędzie pracy przez co najmniej 5% uczestników WTZ w wyniku realizacji wsparcia w projekcie do 30.06.2026 r. Cel główny proj. przyczyni się do realizacji celu szczegółowego EFS+.CP4.H tj. Wspieranie aktywnego włączenia społecznego w celu promowania równości szans, niedyskryminacji i aktywnego uczestnictwa, oraz zwiększanie zdolności do zatrudnienia, w szczególności grup w niekorzystnej sytuacji poprzez objęcie wsparciem mającym na celu zwiększenie aktywności społecznej i zawodowej oraz zdolności do zatrudnienia 20 OzN, spośród których min. 5% uzyska zatrudnienie w ZAZ lub na otwartym rynku pracy lub zarejestruje się w urzędzie pracy w wyniku wsparcia realizowanego w projekcie (spec. kryt. dost. 1.8). Zadania projektu: 1. Utworzenie Warsztatów Terapii Zajęciowej w Pniu w okresie 01.01.2024 r.-31.08.2024 r. 2. Funkcjonowanie Warsztatów Terapii Zajęciowej w Pniu w okresie 01.09.2024 r.- 30.06.2026 r. Główne rezultaty projektu: -Liczba osób z niepełnosprawnościami objętych wsparciem w programie – 20 os. (5K,15M) -Liczba osób, których sytuacja społeczna uległa poprawie po opuszczeniu programu -12 os. (3K,9M) -Liczba uczestników projektu – uczestników WTZ, która po zakończeniu udziału w projekcie znalazła zatrudnienie w zakładzie aktywności zawodowej, na otwartym rynku pracy lub zarejestrowała się w urzędzie pracy – 1 os. (1M) Projekt jest zgodny z: - Kartą Praw Podstawowych Unii Europejskiej z dnia 26.10.2012 r., realizuje prawa, wolności i zasady w niej wskazane tj. godność, wolność, równość, solidarność m.in. w zakresie niedyskryminacji w szczególności ze względu na płeć, rasę, kolor skóry, pochodzenie etniczne lub społeczne, cechy genetyczne, język, religię itd., poszanowania danych osobowych, prawa do nauki i dostępu do kształcenia, prawa do podejmowania pracy oraz wykonywania swobodnie wybranego lub zaakceptowanego zawodu; - Konwencją o Prawach Osób Niepełnosprawnych sporządzoną w Nowym Jorku dnia 13.12.2006 r., gdyż dąży do ochrony praw i godności OzN, wspiera udział i integrację w społeczeństwie OzN oraz włączenie we wszystkie aspekty życia społeczeństwa. Działania realizowane w projekcie są dobrowolne i dostępne dla OzN, realizowane możliwie blisko społeczności, w której żyją, sprzyjają rozwijaniu przez OzN ich osobowości, talentów i kreatywności, a także zdolności umysłowych i fizycznych. Projekt zapewnia dostępność i korzystanie z towarów, usług, wyposażenia i urządzeń uniwersalnie zaprojektowanych, zgodnie z definicją zawartą w art. 2 niniejszej konwencji. Założenia projektu są również spójne z projektem dokumentu strategicznego obszaru realizacji projektu tj. „Powiatową Strategią Rozwiązywania Problemów Społecznych Powiatu Mieleckiego na lata 2023-2030” - Cel strategiczny III – Rozwój systemu wsparcia osób niepełnosprawnych; Kierunek działań: Umożliwienie osobom niepełnosprawnym powrotu na rynek pracy poprzez objęcie rehabilitacją społeczną w warsztacie terapii zajęciowej.</t>
  </si>
  <si>
    <t>FEPK.07.15-IP.01-0009/23</t>
  </si>
  <si>
    <t>Stowarzyszenie "Nasza Gmina"</t>
  </si>
  <si>
    <t>Reintegracja społeczno-zawodowa w ramach Centrum Integracji Społecznej w Kolbuszowej</t>
  </si>
  <si>
    <t>Celem głównym projektu (P) jest zaktywizowanie społeczno-zawodowe w okresie od 01.2024 do 03.2026 50os. (30K, 20M, 10ON) w wieku 18-64l, niepracujących, w tym długotrwale bezrobotnych, zagrożonych ubóstwem lub wykluczeniem społecznym oraz spełniających min. jedną przesłankę określoną w art.1 ustawy o zatrudnieniu socjalnym, z terenu powiatu kolbuszowskiego oraz gmin: Nowa Dęba i Mielec, poprzez objęcie ich zindywidualizowanym programem aktywnej integracji społecznej i zawodowej w ramach Centrum Integracji Społecznej (CIS). Grupa docelowa (GD): 50osób; 25/edycja (30K, 20M, 10ON) z obszaru województwa podkarp. zamieszkałych na terenie powiatu kolbuszowskiego i Gmin: Nowa Dęba oraz Mielec wg KC, w wieku aktywności zawodowej; 18-64 lat, niepracujących w tym długotrwale bezrobotnych i niepełnosprawnych, zagrożonych ubóstwem i wykluczeniem społecznym, spełniających minimum 1 przesłankę określ. w art.1 ust. 2 ustawy z dnia 13.06.2003r. Os. preferowane opisane zostały w pkt. „grupa docelowa”. Cel główny P oraz GD WYNIKA BEZPOŚREDNIO ze zdiagnozowanych w Programie problemów GD, które chcemy rozwiązać poprzez realizację P. Na podst. przeprowadzonych konsultacji z przedstawicielami odbiorców projektu, instytucjami wspierającymi osoby których dotyczy projekt (MOPS, OPS, PUP), 10-letniego (2013-2023) doświadczenia w realizacji analogicznego wsparcia w ramach CIS oraz badań własnych (ankiety diagnostyczne; 40UP WS; 2022 raport NIL) określiliśmy problemy (zawodowe, społeczne, zdrowotne) grupy docelowej jakie poprzez realizację projektu chcemy rozwiązać lub zminimalizować. Najważniejsze z nich to: 1-zawodowe: długotrwałe bezrobocie, dezaktualizacja wykształcenia i umiejętności zawodowych, niski poziom kwalifikacji zawodowych, utrudniony dostęp do instrumentów rynku pracy, ofert zatrudnienia, 2-społeczne: brak motywacji prowadzący do wycofania się z aktywności społecznej i zawodowej, brak środków finansowych do zaspokojenia potrzeb podstawowych, prowadzący do ubóstwa, problemy z przestrzeganiem prawa, dziedziczenie wykluczenia w rodzinie, przemocy ze względu na płeć, 3-zdrowotne: niepełnosprawność, uzależnienia w tym alkoholizm, choroby psychiczne. Cel główny osiągnięty zostanie poprzez realizacją następujących zadań i form wsparcia ściśle powiązanych z celem P tj: 1-Utworzenie nowych miejsc reintegracji społ.-zawodowej w CIS–50 miejsc, 2-Reintegrację społeczną, obejmującą usługi aktywnej integracji o charakterze społecznym, edukacyjnym, zdrowotnym, zg. z indywidualnymi potrzebami UP. Czas real. 12mcy; formy wsparcia: 1)Podpisanie IPZS z UP, 2) wsparcie grupowe: warsztaty motywacyjne, trening kompetencji i umiejętności społecznych, warsztaty edukacyjne, 3) wsparcie indywidualne: terapia i wsparcie psychologiczne/socj. 3-Reintegrację zawodową obejmującą realizację programu reintegracji zawodowej w CIS. Czas real.:12 m-cy. Formy wsparcia: 1) Praktyki zawodowe, 2) indywidualne szkolenia zawodowe, 3) szkolenia z obsł. komputera, 4) Warsztaty aktywnego poszukiwania pracy, doradztwo zawodowe, trening i pośrednictwo pracy. Cel główny JEST SPÓJNY z celem szczegółowym programu. Zaplanowane działania koncentrują się na realizacji programu aktywizacji społ.-zawodowej na rzecz osób dotkniętych i zagrożonych ubóstwem i wykluczeniem społecznym i są ukierunkowane na rozwój osobisty i wzmocnienie postawy aktywnej z naciskiem na zdobywanie umiejętności życiowych i społecznych oraz podnoszenie kwalifikacji zawodowych i nabywanie dośw. zawodowego dopasowanego do potrzeb rynku pracy. REALIZACJA P PRZYCZYNI SIĘ DO OSIĄGNIĘCIA CELU SZCZEGÓŁOWEGO 4h wskazanego w FEP 2021-2027 poprzez realizację kompleksowego programu aktywizacji społ.-zawodowej dla 50os. zagrożonych ubóstwem lub wykluczeniem społecznym, w tym m.in. OzN oraz osiągnięte rezultaty tj.: utworzenie 50 nowych miejsc reintegracji społ.-zawod., podjęcie zatrudnienia przez min 3UP, nabycie dośw. zawodowego przez min min 40UP, nabycie kwalifik. przez min 35UP, poprawę sytuacji społecznej u min 45UP</t>
  </si>
  <si>
    <t>FEPK.07.15-IP.01-0014/23</t>
  </si>
  <si>
    <t>Stowarzyszenie Na Rzecz Rozwoju Powiatu Kolbuszowskiego "NIL"</t>
  </si>
  <si>
    <t>WOJ.: PODKARPACKIE, POW.: kolbuszowski | WOJ.: PODKARPACKIE, POW.: mielecki, GM.: Mielec | WOJ.: PODKARPACKIE, POW.: tarnobrzeski, GM.: Nowa Dęba</t>
  </si>
  <si>
    <t>Akademia kompetencji z CIS</t>
  </si>
  <si>
    <t>Celem głównym (CG) projektu (P) jest zmniejszenie wykluczenia społecznego u 30 osób (19 kobiet, 11 mężczyzn) zagrożonych ubóstwem lub wykluczeniem społecznym z terenu miasta Przemyśl i powiatu przemyskiego poprzez uczestnictwo w CIS Przemyśl do 28.02.2026 r co przyczyni się do łagodzenia barier powodujących oddalenie od rynku pracy ww. os. CG P zostanie osiągnięty poprzez realizację zindywidualizowanego i kompleksowego wsparcia, świadczonego w zróżnicowanej formie: Wsparcie: ● coach ● doradcy zawod. ● prac. socjalnego ● instruktora zawodu Udział w warsztatach w CIS Przemyśl: ● gastronomicznym ● gospodarczo-porządkowym ● ogrodniczo-porządkowym ● rękodzieło, pamiątkarstwo, krawiectwo Działania zaplanowane w P będą charakteryzowały się kompleksowym podejściem zarówno w wymiarze organizac. jak i instrumentalnym. Reali. P przyczyni się do: ● podniesienia kompet. zawod. ● poprawy zdolności zatrudnieniowej os. objętych wsparciem na otwartym r. pracy ● podniesienia komp. społ. zwiększających umiejęt. interpersonalne ● pełnego uczestnictwa os. (upodmiotowienia) w życiu społ. poprzez osiągnięcie właściwego: dochodu i zatrudnienia ● wspieranie aktywnego włączenia społecznego w celu promowania równości szans, niedyskryminacji i aktywnego uczestnictwa, oraz zwiększanie zdolności do zatrudnienia, w szczególności grup w niekorzystnej sytuacji (realiz. cel. szczegół. Fundusze Europejskie dla Podkarpacia 2021-2027)</t>
  </si>
  <si>
    <t>FEPK.07.15-IP.01-0017/23</t>
  </si>
  <si>
    <t>Caritas Archidiecezji Przemyskiej</t>
  </si>
  <si>
    <t>CIS inkubatorem kompetencji.</t>
  </si>
  <si>
    <t>Celem głównym (CG) projektu (P) jest zmniejszenie wykluczenia społecznego dla 90 osób zagrożonych ubóstwem lub wykluczeniem społecznym z gmin: Leżajsk, Zarzecze, Tryńcza, Miasta i Gminy Nowa Sarzyna, powiatu Łańcuckiego poprzez uczestnictwo w 5 CIS-ach do 28.02.2026 r co przyczyni się do łagodzenia barier powodujących oddalenie od rynku pracy ww. os.CG P zostanie osiągnięty poprzez realizację zindywidualizowanego i kompleksowego wsparcia, świadczonego w zróżnicowanej formie: Wsparcie: ● coach ● doradcy zawod. ● prac. socjalnego ● instruktora zawodu Udział w warsztatach w CIS Przychojec, Wola Zarczycka, Tryńcza: ● gastronomicznym ● ogrodniczym/utrzymania zieleni ● remontowo-budowlanym Udział w warsztacie ogrodniczo-porządkowym w CIS Łańcut: Udział w warsztatach w CIS Zarzecze ● gastronomicznym ● ogrodniczym ● hotelarskim Działania zaplanowane w P będą charakteryzowały się kompleksowym podejściem zarówno w wymiarze organizac. jak i instrumentalnym. Reali. P przyczyni się do: ● podniesienia kompet. zawod. ● poprawy zdolności zatrudnieniowej os. objętych wsparciem na otwartym r. pracy ● podniesienia komp. społ. zwiększających umiejęt. interpersonalne ● pełnego uczestnICTWA os. (upodmiotowienia) w życiu społ. poprzez osiągnięcie właściwego: dochodu i zatrudnienia ● wspieranie aktywnego włączenia społecznego w celu promowania równości szans, niedyskryminacji i aktywnego uczestnictwa, oraz zwiększanie zdolności do zatrudnienia, w szczególności grup w niekorzystnej sytuacji (realiz. cel. szczegół. Fundusze Europejskie dla Podkarpacia 2021-2027)</t>
  </si>
  <si>
    <t>FEPK.07.15-IP.01-0018/23</t>
  </si>
  <si>
    <t>WOJ.: PODKARPACKIE, POW.: leżajski, GM.: Nowa Sarzyna | WOJ.: PODKARPACKIE, POW.: przeworski | WOJ.: PODKARPACKIE, POW.: łańcucki</t>
  </si>
  <si>
    <t>Reintegracja Rozwój Praca</t>
  </si>
  <si>
    <t>Celem głównym (CG) projektu (P) jest zmniejszenie wykluczenia społ.-zaw. poprzez aktywną integrację społ. i zaw. dla 80 osób (wymienionych w art. 1 Ustawy o zatrudnieniu socjalnym) zamieszk. na terenie powiatu ropczycko-sędziszowskiego (woj. podkarpackie) poprzez uczestnictwo w zajęciach CIS do 30.06.2026r co przyczyni się do łagodzenia barier powodujących oddalenie od rynku pracy ww. os., wyrównanie szans tych os. oraz zniwelowanie czynników powodujących wyklucz. społ. i marginalizację społ. przez co przyczyni się do zmniejszenia wykl.społ. u 72 os. (90%).CG P zostanie osiągnięty poprzez realizację zindywidualizowanego i kompleksowego wsparcia, świadczonego w zróżnicowanej formie, opartego na zasadach równościowych i niedyskrym., kt. w sposób efektywny i bezpośr. przyczyni się do osiągnięcia celu szczegółowego wskazanego w programie regionalnym FEP 2021-2027, tj. wspierania aktywnego włączenia społ. w celu promowania równości szans, niedyskryminacji i aktywnego uczestnictwa oraz zwiększanie zdolności do zatrudnienia, w szczególności grup w niekorzystnej sytuacji. Zostaną utworzone w CIS 40 nowe miejsca reintegracji społ. i zaw. Na podstawie regulaminu organiz. CIS Ropczyce utworzone w P miejsca będą stanowiły rozszerzenie działalności i będą miejscami nowymi w istniejącym CIS. Dotychcz. miejsca w CIS pozostają dla Uczestników spoza P. Wsz. działania i formy wsparcia zaplanowane w P obejmą wyłącznie nowoutworzone miejsca reintegracji społ-zaw. Poszerzenie działalności stanowić będzie o atrakcyjności CIS i skłoni potenc. uczest., tj. osoby zagrożone ubóstwem, wykluczeniem społ. do podjęcia decyzji o udziale w zajęciach CIS, a finalnie poprawi ich sytuację zarówno społ., zaw. jak i rodzinną. Pozwoli to na zwiększenie możliwości aktywizacji społ-zaw osób najbardziej oddalonych od rynku pracy m.in. osób dług. bezrob. i OzN.(dod.inf. w Rekrutacji) CG P zostanie osiągnięty poprzez m.in.: realizację zaplanowanych zadań tj. 1) Rekrutacja Uczestników do projektu/do CIS i prowadzenie CIS 2) Reintegracja społeczna 3) Reintegracja zawodowa 4) Koszty pośrednie Zadania obejmują m.in.: - prowadz. CIS, doposaż. warsztatów, - wsparcie psychologa (indyw. poradnictwo, grupy wsparcia i warsztaty grupowe), doradcy zaw. (indyw. poradnictwo i warsztaty grupowe), prac. socjalnego (konsultacje indyw. i warsztaty grupowe), prawnika (grupowe poradnictwo), instruktorów zawodu (zajęcia warsztatowe), - naukę i pracę UP w warsztatach: • Gastronomicznym • Usługowo - ogrodniczym z florystyką • Ogólnogospodarczym • Opiekuńczo-animacyjnym - udział w praktykach zaw. realiz. u pracodawców współprac. z CIS, co często owocuje zatrudnieniem praktykanta, - udział UP w kursach zaw. zgodnych z kierunkiem warsztatu, co daje zwiększenie kwalifikacji popartych certyfikatami wydanymi przez państwowe instytucje przyczynia się do wzrostu ambicji, samooceny, pozycji na rynku pracy i w społ., - skierowanie UP do zatrud. wspieranego u pracodawcy. Zakładane rezultaty bezpośr. to m.in.: • min.4 UP(2K,2M) poszuk. pracy po opuszczeniu P • min.60 UP(40K,20M), kt. po zak. udziału w P uzyskali kwalifikacje • min.4 UP(3K,1M) pracujących po opuszczeniu P • min.60 UP(40K,20M), u kt. sytuacja społ. uległa poprawie po opuszczeniu P Istniejące CIS jest ważnym miejscem do aktywnego i efektywnego powrotu na rynek pracy. Realizacja celu nastąpi poprzez m. in. wsparcie UP w działaniach na rzecz zdobycia i poszerzenia kwalif. zaw. przydatnych na rynku pracy, wsparcie w budow. pocz. własnej wart., tworzenie war. sprzyjających rozwojowi zasobów ludzkich w kierunkach zg. z oczekiwaniami rynku pracy, integrację społ. i adaptację zaw. osób w niekorzystnej sytuacji na rynku pracy, wskazanie możliwości lokalnego rynku pracy oraz zwiększenie otwartości na jego propozycje, a także wzrost pewności siebie i ograniczenie barier psych. powod. wycofanie. P zgodny z Kartą Praw Podst. UE (Dz. Urz. UE C 326 z 26.10.2012, str. 391) oraz Konwencją o Prawach Osób Niepełn. (Dz. U. z 2012 r. poz. 1169, z późn. zm.)</t>
  </si>
  <si>
    <t>FEPK.07.15-IP.01-0021/23</t>
  </si>
  <si>
    <t>ROWES - wzmocnienie sektora ES w subregionie I</t>
  </si>
  <si>
    <t>Cel główny projektu: wspieranie aktywnego włączenia społecznego w celu promowania równości szans, niedyskryminacji i aktywnego uczestnictwa oraz zwiększanie zdolności do zatrudnienia, w szczególności grup w niekorzystnej sytuacji poprzez wzmocnienie sektora ES w subregionie I w latach 2024-2029 przez utworzenie 235 miejsc pracy w Przedsiębiorstwach Społecznych. Projekt w pełnym zakresie wpisuje się ww. cel szczegółowy programu FEP 2021-2027 poprzez realizację kompleksowych działań i wsparcia odpowiednio dobranych do zindywidualizowanych potrzeb każdej GD. Każdy rodzaj wsparcia skonstruowany jest tak, aby w jak największym stopniu osiągnąć ww. cel. Istotne są min. takie elementy jak dobranie odpowiednich narządzi do potrzeb GD, nacisk położony na aktywizację, motywację UP, sieciowanie PES i współpracę regionalną i międzyregionalną, wsparcie UP i instytucji, zwiększanie potencjału PES oraz ich konkurencyjności, wsparcie jednostek reintegracyjnych i pomoc w ich zakładaniu, wsparcie PES w pozyskiwaniu środków zewn., wsparcie PS pod względem zarządzania, zdobywania rynków zbytu, polityki cenowej, wsparcia w postępowaniach o udzielenie zam.publ., wzmacniania potencjału kadrowego, finansowego i innowacyjnego oraz udzielania im wsparcia biznesowego. Realizowane będzie wsparcie finansowe na utworzenie i utrzymanie miejsc pracy w PS, wsparcie działań reintegracyjnych - kompleksowych i zindywidualizowanych form wsparcia mających na celu wyprowadzenie osób z wykluczenia społecznego. Projekt prowadzony będzie w zgodności z Kartą Praw Podstawowych UE i Konwencją o Prawach Osób Niepełnosprawnych. OWES w ramach projektu będzie prowadzony przez 72 m-ce. Grupa Docelowa: Grupa Docelowa (GD) została określona na podst.Reg.wyboru proj.nr FEPK.07.16-IP.01-001/23, str.23:   1.OF chcące założyć działalność w sektorze ES ; 2.OP i jedn.organiz.nieposiadające osob.prawnej; 3.OP zamierzające założyć PS; 4.Os.zagroż.wyklucz.społ. o których mowa w art.2 pkt6 ustawy o ES; 5.PES (w tym PS), podmioty reintegracyjne; 6.Podmioty upraw.do tworz.podm.o charakterze reintegr. ; 7.Pracownicy PES (w tym PS). Zadania: Zad.1: Usługi wsparcia sektora ekonomii społecznej: 1.1 Realizacji usł.animacyjnych i inkubacyjnych dla PS realizowanych w systemie popytowym, 1.2 Realizacja działań reintegracyjnych podejmowanych w PS, w tym wsp.w opracowaniu i realizacji indywidualnych planów reintegracji (IPR) dla pracowników PS zagrożonych wykluczeniem społecznym, 1.3 realizacja usł.wzmacniających potencjał Podmiotów Ekonomii Społecznej (PES) / Przedsiębiorstwach Społecznych (PS) (w szczeg.za pośrednictwem Bazy Usług Rozwojowych BUR) obejmujących m.in.: a) wsparcie doradcze, szkoleniowe, edukacyjne i biznesowe realizowane na rzecz PES/PS i ich pracowników zaproj.zgodnie z oczekiwaniami i zdiagn.potrzebami w celu wzmocnienia ich potencjału, konkurencyjności i zdolności adaptacyjnych w zmieniających się warunkach gosp., wspomagające proces zmiany, w tym przekształcenia profilu dział.przedsiębiorstwa; b) optymalizacja procesów zarządzania oraz budowania strategii rozwoju przedsiębiorstwa. Zad.2: Wsparcie finansowe: 2.1 Wsparcie finansowe na utworzenie i utrzymanie miejsc pracy. 2.2 Wsparcie reintegracyjne. Zad.3: Koszty pośrednie zgodnie z wnioskiem o dofinansowanie. Rezultaty: ● Liczba osób bezrobotnych, w tym długotrwale bezrobotnych, objętych wsparciem w programie: 185 ● Liczba osób biernych zawodowo objętych wsparciem w programie osoby: 50 ● Liczba podmiotów ekonomii społecznej objętych wsparciem: 300 ● Liczba osób, które uzyskały kwalifikacje po opuszczeniu programu: 50 ● Liczba osób pracujących, łącznie z prowadzącymi działalność na własny rachunek, po opuszczeniu programu: 235 ● Liczba osób poszukujących pracy po opuszczeniu programu: 20 ● Liczba miejsc pracy utworzonych w przedsiębiorstwach społecznych: 235 ● Liczba miejsc pracy utworzonych w przedsiębiorstwie społecznym: 235</t>
  </si>
  <si>
    <t>FEPK.07.16-IP.01-0002/23</t>
  </si>
  <si>
    <t>7.16.-Ekonomia społeczna</t>
  </si>
  <si>
    <t>WOJ.: PODKARPACKIE, POW.: Rzeszów | WOJ.: PODKARPACKIE, POW.: kolbuszowski | WOJ.: PODKARPACKIE, POW.: niżański | WOJ.: PODKARPACKIE, POW.: rzeszowski | WOJ.: PODKARPACKIE, POW.: stalowowolski</t>
  </si>
  <si>
    <t>Pionier – rozwój i wzmacnianie potencjału sektora ekonomii społecznej</t>
  </si>
  <si>
    <t>Głównym celem projektu jest rozwój i wzmocnienie potencjału PES/PS ukierunkowane gł. na wzrost zatrudnienia i aktywności społecznej osób zagrożonych ubóstwem i/lub wykluczonych społecznie, zamieszkujących w subregionie IV (powiat: jarosławski, lubaczowski, przeworski, łańcucki, leżajski, przemyski, m. Przemyśl) woj. podkarpackiego (WP) w okresie 01/2024-12/2029.(SPECYFICZNE KRYTERIU DOSTĘPU II.1.3 oraz II.1.4). Projekt wpisuje się wprost w realizację celu szczegółowego 4(h) (EFS+) wspieranie aktywnego włączenia społecznego w celu promowania równości szans, niedyskryminacji i aktywnego uczestnictwa oraz zwiększanie zdolności do zatrudnienia, w szczególności grup w niekorzystnej sytuacji. Cel zostanie osiągnięty poprzez realizację usług animacyjnych, doradczych, szkoleniowych, reintegracyjnych oraz finansowych na utworzenie i utrzymanie miejsc pracy w PES/PS na rzecz: - osób fizycznych chcących założyć działalność w sektorze ekonomii społecznej, - osób prawnych i jednostek organizacyjnych nieposiadających osobowości prawnej, - osób prawnych zamierzających założyć przedsiębiorstwo społeczne, - osób zagrożonych wykluczeniem społecznym, - podmiotów ekonomii społecznej (w tym PS), podmiotów reintegracyjnych itp. Działania projektu koncertują się na: - informowaniu i animowaniu społeczności lokalnych, - tworzeniu grup inicjatywnych oraz wpieraniu inicjatyw zmierzających do utworzenia PES/PS, - podnoszeniu wiedzy i rozwijaniu umiejętności potrzebnych do założenia, prowadzenia i rozwijania PS, w szczególności związanych ze sferą ekonomiczną funkcjonowania PS; wsparcie to jest dostosowane do potrzeb PS (doradztwo/szkolenia/warsztaty), - dostarczanie i rozwijanie kompetencji i kwalifikacji zawodowych pracowników PS (doradztwo adekwatnie do potrzeb i roli danej osoby w PS, realizacja usług wzmacniających PES/PS za pośrednictwem instytucji szkoleniowych m.in.BUR), - udzielanie wsparcia finansowego na utworzenie i utrzymanie miejsc pracy w PS, - zapewnieniu PES/PS i ich pracownikom usług o charakterze reintegracyjnym - w zależności od indywidualnych potrzeb (wsparcie reintegracyjne, doradztwo reintegracyjne, opracowanie planów reintegracji), - wsparcie potencjału kadrowego / finansowego / innowacyjnego, w tym biznesowego PES/PS. Realizacja projektu wpłynie przede wszystkim na: - rozwój ES, pobudzanie aktywności obywatelskiej opartej na solidarności i osobistym zaangażowaniu różnych grup społecznych, - tworzenie miejsc pracy dla osób zagrożonych ubóstwem lub/i wyklucz. społ., - reintegrację społeczno - zawodową osób zagrożonych ubóstwem lub/i wyklucz. społ., - wzrost konkurencyjności PES/PS, - wzrost wiedzy na temat ekonomii społecznej i solidarności. W ramach projektu powstanie co najmniej: - 280 nowych miejsc pracy dla osób zagrożonych ubóstwem lub/i wyklucz. społ., w tym 100 w pełnym wymiarze czasu pracy, 90 miejsc na ¾ etatu oraz 90 miejsc na ½ etatu, - 60 PS otrzyma bezzwrotne środki finansowe na utworzenie i utrzymanie nowych miejsc pracy przez okres 12 m-cy, - 100 pracowników PES/PS skorzysta z wsparcia reintegracyjnego w zakresie realizacji indywidualnych planów reintegracji, - 150 pracowników PES/PS podniesie swoje kompetencje / kwalifikacje/umiejętności zawodowe w celu przystosowania się do wymogów i potrzeb wynikających z zatrudnienia na danym stanowisku pracy, - 80 PES/PS zostanie objętych wsparciem w ramach projektu.</t>
  </si>
  <si>
    <t>FEPK.07.16-IP.01-0003/23</t>
  </si>
  <si>
    <t>WOJ.: PODKARPACKIE, POW.: Przemyśl | WOJ.: PODKARPACKIE, POW.: jarosławski | WOJ.: PODKARPACKIE, POW.: leżajski | WOJ.: PODKARPACKIE, POW.: lubaczowski | WOJ.: PODKARPACKIE, POW.: przemyski | WOJ.: PODKARPACKIE, POW.: przeworski | WOJ.: PODKARPACKIE, POW.: łańcucki</t>
  </si>
  <si>
    <t>Tarnobrzeski Ośrodek Wspierania Ekonomii Społecznej</t>
  </si>
  <si>
    <t>Celem gł. projektu (PR) jest wzmocnienie sektora ekonomii społecznej w Subregionie 2 województwa podkarpackiego w latach 2024-2029 poprzez udzielenie kompleksowego wsparcia grupie docelowej obejmującej 1312 os. fizyczne, w tym 920 os. ZUWS oraz 246 PES poprzez zintegrowane działania, które doprowadzą do powstania minimum 240 miejsc pracy w nowych oraz istniejących PS oraz prowadzenie działań mających na celu ich stabilizację na rynku pracy za pomocą specjalnie dobranych narzędzi, w tym innowacyjnych. Ww. pomoc obejmie wsparcie: animacyjne, szkoleniowe, doradcze, inkubacyjne, finansowego i biznesowe będące odpowiedzią na zdiagnozowane problemy i bariery. Projekt real. na terenie Subregionu 2 WP tj. dębicki, strzyżowski, ropczycko-sędziszowski, mielecki, tarnobrzeski, m. Tarnobrzeg. Dopuszcza się możliwość wsparcia GD spoza subregionu, na którym działa OWES poprzez objęcie wsparciem osób/podmiotów z innego niż wskazany w projekcie obszar, o ile ich liczba nie przekroczy 10% UP. Ww. cel wynika bezpośrednio ze zdiagnozowanego problemu polegającego niskim poziomie rozwoju sektora ES w SUB2 będącego konsekwencją niskiej świadomości społecznej w odniesieniu do ESoraz słabej kondycji PES, co skutkuje łącznie w postaci niewykorzystanego potencjału osób ZUWS oraz zmarnowania szans jakimi są programy pomocowe. Celem dodatkowym PR jest także systemowe i ciągłe prowadzenie uzgodnionych z ROPS Rzeszów działań animacyjnych, mających na celu budowanie przyjaznego dla PS otoczenia oraz tworzenia sieci wsparcia z JST i biznesem. Zakres projektu obejmie również utworzenie 2 HelpDesk oraz wdrożenie internetowej platformy sprzedaży produktów dla PS. Dla wzmocnienia procesu wsparcia oraz utrwalenia jego efektów zostanie zrealizowany program pod nazwą Akademii Ekonomii Społecznej, który obejmie szkolenia ogólne skierowane do szerokiego spektrum interesariuszy i decydentów, szkolenia specjalistyczne kierowane do PS oraz zorganizowanie wizyty studyjnej w modelowych ośrodkach PS zarówno w kraju (np. Fundacja Barka) jak i zagranicą (m.in. Włochy, Niemcy, Słowacja). Wymienione działania w ujęciu łącznym przyniosą efekt długofalowy w postaci powstania korzystnego klimatu dla ES, co przyczyni się utrwalenia efektów wsparcia, dalszego rozwoju tego sektora w SUB2orazpowstawania kolejnych miejsc pracy. GŁ. REZULTATY: Liczba miejsc pracy utworzonych w PS - 240 i zapewnienie ich trwałości przez okres co najmn. 18 m-cy Liczba PES objętych wsparciem - 246 Liczba osób zagroż. ubóstwem lub wyklucz. społ. objętych wsparciem - 920 GRUPY DOCELOWE: Osoby fizyczne, PES/PS i inne osoby prawne, zainteres. założeniem i/lub prowadzeniem/rozwinięciem działalności w sektorze ES, w tym w formie przedsiębiorstw społecznych, które w przypadku: - Osób fizycznych: uczą się, pracują lub zamieszkują na obszarze woj. podkarpackiego (WP) w rozumieniu przepisów KC., - PES/PS– posiadają jednostkę organizacyjną na obszarze woj. podkarpackiego. - JST zainteresowane zaangażowaniem się w stosowanie klauzul społecznych oraz tworzenie spółdzielni socjalnej podm.prawnych GŁÓWNE ZADANIA 1. Akademia Ekonomii Społecznej - Wsparcie doradczo szkoleniowe dla osób fizycznych zainteres. utworzeniem PES/PS 2. Usługi wsparcia PES/PS 3. Animacja oraz regionalne i lokalne partnerstwa na rzecz rozwoju ES i PS 4. Inkubacja procesu ekonomizacji dla PES 5. Inkubacja nowych miejsc pracy w nowotworzonych PS - przed założeniem DG 6. Wsparcie finansowe na utworzenie i utrzymanie miejsc pracy 7. Pomostowe wsparcie biznesowe PS 8. Wsparcie UP - integralność projektu</t>
  </si>
  <si>
    <t>FEPK.07.16-IP.01-0004/23</t>
  </si>
  <si>
    <t>Tarnobrzeska Agencja Rozwoju Regionalnego S.A.</t>
  </si>
  <si>
    <t>WOJ.: PODKARPACKIE, POW.: Tarnobrzeg | WOJ.: PODKARPACKIE, POW.: dębicki | WOJ.: PODKARPACKIE, POW.: mielecki | WOJ.: PODKARPACKIE, POW.: ropczycko-sędziszowski | WOJ.: PODKARPACKIE, POW.: strzyżowski | WOJ.: PODKARPACKIE, POW.: tarnobrzeski</t>
  </si>
  <si>
    <t>Podkarpacki Ośrodek Wspierania Ekonomii Społecznej III</t>
  </si>
  <si>
    <t>Głównym celem projektu (PR) jest wzmocnienie sektora ekonomii społecznej (ES) na terenie 3 subregionu woj. podkarpackiego w latach 2024-29. Zostanie on osiągnięty poprzez objęcie wsparciem 880 osób fizycznych (OF), 280 podmiotów ekonomii społecznej (PES), w tym 55 przedsiębiorstw społecznych (PS) i utworzenie co najmniej 235 miejsc pracy w PS i zapewn. ich trwałości przez okres co najmn. 18 m-cy, poprzez wspieranie aktywnego włączenia społecznego w celu promowania równości szans, niedyskryminacji i aktywnego uczestnictwa, oraz zwiększanie zdolności do zatrudnienia, w szczególności grup w niekorzystnej sytuacji. Cele szczegółowe to obniżenie poziomu bezrobocia, poprawa wskaźników społecznych na obszarze realizacji projektu, stworzenie trwałych miejsc pracy o wyższej niż przeciętna na rynku jakość w odpowiedzialnych społecznie podmiotach, wzmocnienie jakości procesów reintegracyjnych oraz wzrost wskaźnika rynkowego przetrwania PS. Cele zostaną zrealizowane dzięki identyfikacji osób / grup zagrożonych wykluczeniem społecznym (ZWS), działania na rzecz potrzeb środowiska lokalnego w obszarze usług społecznych, wykorzystanie potencjału kulturowego, historycznego oraz tzw. nisz biznesowych, wzmocnienie liderów PS i PES, stworzenie w miarę możliwości przedsiębiorstw społecznych, które odpowiadają na zdefiniowane w wyniku przeprowadzonych analiz potrzeby lokalnej społeczności, zwiększenie ilości PS osób prawnych w subregionie. Kluczowe będzie budowanie partnerstw międzysektorowych, które umożliwią PS stabilne funkcjonowanie na rynku. Oferta POWES uzupełniona zostanie o działalność klastra PS w subregionie skupiającego podmioty budujące markę ES. Efekt długofalowy - wzrost oceny jakości oraz celowości wsparcia świadczonego przez POWES i zwiększenie skuteczności rozwiązywania problemów społecznych. Cele projektu są zbieżne z celami Podkarpackiego Programu Rozwoju Ekonomii Społecznej 2021-2024. Działania projektowe dotyczyć będą następujących obszarów: - usługi animacyjne i inkubacyjne dla PS realizowane w systemie popytowym - bezzwrotne wsparcie finansowe na utworzenie i utrzymanie nowych miejsc pracy w PS wyłącznie na dla osób, o których mowa w art. 2 pkt 6 ustawy z dnia 5 sierpnia 2022 r. o ekonomii społecznej - realizacja usług wzmacniających potencjał PES/PS (w szczeg. za pośred. Bazy Usług Rozwojowych (BUR) obejmujących m.in.: a) wsparcie doradcze, szkoleniowe, edukacyjne i biznesowe realizowane na rzecz PES/PS i ich pracowników zaprojektowane zgodnie z oczekiwaniami i zdiagnozowanymi potrzebami w celu wzmocnienia ich potencjału, konkurencyjności i zdolności adaptacyjnych w zmieniających się warunkach gospodarczych, wspomagające proces zmiany, w tym przekształcenia profilu działalności przedsiębiorstwa, b) optymalizację procesów zarządzania oraz budowania strategii rozwoju przedsiębiorstwa - realizacja (z udziałem CIS/KIS) działań reintegracyjnych podejmowanych w PS, w tym wsparcie w opracowaniu i realizacji indywidualnych planów reintegracyjnych dla pracowników PS zagrożonych wykluczeniem społecznym Głównym rezultatem PR będzie utworzenie co najmniej 235 miejsc pracy w PS i zapewn. ich trwałości przez okres co najmn. 18 m-cy. Osiągnięcie zakładanego poziomu rezultatów PR, a zwłaszcza liczby miejsc pracy, przyczyni się bezpośrednio do osiągnięcia Celu szczegółowego 4(h) FEP (EFS+) wspieranie aktywnego włączenia społecznego w celu promowania równości szans, niedyskryminacji i aktywnego uczestnictwa, oraz zwiększanie zdolności do zatrudnienia, w szczególności grup w niekorzystnej sytuacji. Grupę docelową (GD) PR stanowić będzie 880 osób fizycznych (OF) i 280 PES (w tym 55 PS), które w przypadku OF uczą się, pracują lub zamieszkują na obszarze 3 subregionu woj. podkarpackiego w rozumieniu przepisów Kodeksu Cywilnego, w przypadku innych podmiotów posiadają one jednostkę organizacyjną na obszarze 3 subregionu woj. podkarpackiego.</t>
  </si>
  <si>
    <t>FEPK.07.16-IP.01-0005/23</t>
  </si>
  <si>
    <t>Podkarpacka Agencja Konsultingowo Doradcza Sp. z o. o.</t>
  </si>
  <si>
    <t>WOJ.: PODKARPACKIE, POW.: Krosno | WOJ.: PODKARPACKIE, POW.: bieszczadzki | WOJ.: PODKARPACKIE, POW.: brzozowski | WOJ.: PODKARPACKIE, POW.: jasielski | WOJ.: PODKARPACKIE, POW.: krośnieński | WOJ.: PODKARPACKIE, POW.: leski | WOJ.: PODKARPACKIE, POW.: sanocki</t>
  </si>
  <si>
    <t>Podkarpackie Centrum Integracji Cudzoziemców II</t>
  </si>
  <si>
    <t>Cel główny projektu – zapewnienie w okresie 01.01.2024 r. – 31.12.2029 r. kompleksowego wsparcia w zakresie integracji społeczno-gospodarczej 2082 obywateli państw trzecich, migrantów i uchodźców, szczególnie osób opuszczających Ukrainę w związku z agresją Federacji Rosyjskiej (dalej: OPT) zamieszkujących na obszarze woj. podkarpackiego, a także wzmocnienie potencjału instytucjonalnego oraz nawiązanie współpracy międzyinstytucjonalnej poprzez objęcie wsparciem 120 pracowników instytucji publicznych/niepublicznych pracujących z OPT zatrudnionych w 40 instytucjach publicznych/niepublicznych posiadających jednostkę organizacyjną na terenie woj. podkarpackiego (np. ZUS, US, PUP, MOPR, PCPR, OPS, UM, PUW, NGO-sy), w tym 18 przedstawicieli lokalnych władz/organizacji/PCIC II, jak również wzmocnienie potencjału zatrudnieniowego 60 pracodawców zatrudniających OPT posiadających jednostkę organizacyjną na obszarze woj. podkarpackiego. Cel główny projektu zostanie osiągnięty poprzez: • kontynuację, w tym bieżące finansowanie funkcjonowania Podkarpackiego Centrum Integracji Cudzoziemców (dalej: PCIC II), • budowanie potencjału instytucjonalnego i wzmacnianie współpracy międzyinstytucjonalnej na rzecz integracji OPT, za pośrednictwem działań świadczonych na rzecz OPT; wspierania rozwoju kadr, w tym działań szkoleniowych dla osób pracujących z OPT z instytucji publicznych/niepublicznych; utworzenia sieci współpracy z władzami lokalnymi i organizacjami w celu koordynacji działań na rzecz OPT; opracowanie lokalnej strategii identyfikacji potrzeb zgłaszanych przez pracodawców, • aktywizację zawodową OPT zmierzającą do lepszego wykorzystania struktur publicznych służb zatrudnienia i innych instytucji/organizacji z regionu oraz wsparcie związane z aktywnymi instrumentami rynku pracy działające na rzecz cudzoziemców, (wsparcie pomocne w wejściu i obecność na rynku pracy OPT (doradztwo zawodowe, szkolenia z zakresu metod poszukiwania pracy, kursy/szkolenia zawodowe kończące się nabyciem/uzyskaniem kompetencji/kwalifikacji, tłumaczenie dokumentów) wsparcie szkoleniowe dla pracodawców), • integrację społeczną OPT, poprzez zapewnienie dostępu do fachowej wiedzy i poradnictwa z zakresu funkcjonowania w Polsce oraz podniesienie stopnia integracji OPT ze społecznością przyjmującą (poradnictwo psychologiczne, psychoterapeutyczne, doradztwo akulturacyjne, poradnictwo prawne, szkolenia/warsztaty adaptacyjne oraz eventy społeczno-kulturowe), • integrację edukacyjną OPT, w tym szkoleniową ukierunkowaną na kształcenie OPT (kursy j. polskiego, nostryfikacja dyplomów). Działania w projekcie stanowić będą uzupełnienie oraz kontynuację wsparcia realizowanego w ramach projektu „Podkarpackie Centrum Integracji Cudzoziemców”, którego realizacja obejmuje okres 01.09.2022r. – 31.12.2023 r. Projekt zakłada kontynuację oraz udzielanie wsparcia w ramach Podkarpackiego Centrum Integracji Cudzoziemców (specyficzne kryterium dostępu nr 1). Cel główny projektu przyczyni się do realizacji celu szczegółowego Działania FEPK.07.17 - Integracja społeczno-gospodarcza obywateli państw trzecich w ramach programu regionalnego Fundusze Europejskie dla Podkarpacia 2021-2027 w zakresie integracji społeczno-gospodarczej OPT objętych wsparciem projektowym, m.in. poprzez realizację kompleksowych i zindywidualizowanych usług o charakterze zawodowym, społecznym, edukacyjnym. Działania w zakresie integracji społeczno-gospodarczej obywateli państw trzecich finansowane ze środków EFS+ nie są finansowane z innych środków publicznych, w szczególności z Funduszu Azylu, Migracji i Integracji (specyficzne kryterium dostępu nr 6). Projekt realizowany będzie w okresie od 01.01.204 r. do 31.12.2029 r.</t>
  </si>
  <si>
    <t>FEPK.07.17-IP.01-0001/23</t>
  </si>
  <si>
    <t>Województwo Podkarpackie/Wojewódzki Urząd Pracy w Rzeszowie</t>
  </si>
  <si>
    <t>EFS+.CP4.I Wspieranie integracji społeczno-gospodarczej obywateli państw trzecich, w tym migrantów</t>
  </si>
  <si>
    <t>7.17.-Integracja społeczno-gospodarcza obywateli państw trzecich</t>
  </si>
  <si>
    <t>157 Działania na rzecz integracji społecznej obywateli państw trzecich</t>
  </si>
  <si>
    <t>Wsparcie wdrażania FEP w 2024 r.</t>
  </si>
  <si>
    <t xml:space="preserve">Celem projektu jest zapewnienie efektywnego wsparcia realizacji programu Fundusze Europejskie dla Podkarpacia 2021-2027. Sprawna, efektywna realizacja FEP 2021-2027 wymaga zorganizowania odpowiedniego systemu wdrażania Programu, co wiąże się z koniecznością wzmocnienia potencjału Urzędu Marszałkowskiego Województwa Podkarpackiego w Rzeszowie, jako instytucji zaangażowanej w ten proces. W ramach projektu przewidziano stworzenie i utrzymanie odpowiednich warunków pracy dla urzędników wdrażających fundusze europejskie, które umożliwiają realizację zadań wynikających z rozporządzeń unijnych. Do zrealizowania celu niezbędne jest zaangażowanie kadr o odpowiednich kwalifikacjach, umożliwienie im dostępu do różnych form dokształcania, zapewnienie ścieżki rozwoju, zapewnienie warunków technicznych, organizacyjnych i administracyjnych, zapewnienie ewaluacji, wsparcie eksperckie, badania, ekspertyzy, analizy, wsparcie obsługi trybów odwoławczych, obsługi procesów sądowych i postępowań egzekucyjnych, wsparcie działalności komitetów monitorujących wdrażanie programów regionalnych, wsparcie działalności Rady Inwestycyjnej IF. Podejmowane w ramach projektu działania dotyczą bieżącego, a także kolejnego i poprzednich okresów programowania. </t>
  </si>
  <si>
    <t>FEPK.09.01-IZ.00-0003/23</t>
  </si>
  <si>
    <t>Województwo Podkarpackie</t>
  </si>
  <si>
    <t>9.-POMOC TECHNICZNA EFRR</t>
  </si>
  <si>
    <t>9.1.-Pomoc techniczna EFRR</t>
  </si>
  <si>
    <t>Zatrudnienie pracowników zaangażowanych w FEP w 2024 r.</t>
  </si>
  <si>
    <t>W ramach realizowanego projektu sfinansowane zostaną wszystkie kwalifikowalne elementy wynagrodzenia wykwalifikowanej kadry zaangażowanej w realizację zadań polityki spójności, w szczególności FEP 2021-2027. Działania te mogą dotyczyć bieżącego, a także kolejnego i poprzednich okresów programowania.</t>
  </si>
  <si>
    <t>FEPK.09.01-IZ.00-0004/23</t>
  </si>
  <si>
    <t>Komunikacja i widoczność Funduszy Europejskich na Podkarpaciu w 2024 r.</t>
  </si>
  <si>
    <t xml:space="preserve">Projekt ma za zadanie zapewnienie komunikacji o Programie Fundusze Europejskie dla Podkarpacia 2021-2027 (FEP), w tym aktywizację do sięgania po FE i informowanie o jego ofercie, o rezultatach (w tym oczekiwanych) i wpływie polityki spójności na rozwój regionu, kraju i UE w zakresie priorytetów określonych w Programie. Szczególne miejsce w komunikacji mają działania informacyjno-promocyjne podnoszące świadomość ogółu społeczeństwa o znaczeniu przynależności do UE, roli w kształtowaniu przyszłości UE i upowszechnieniu wspólnych dla UE wartości leżących u podstaw projektów realizowanych w ramach Programu. Działania komunikacyjne w projekcie przyczynią się do podniesienia transparentności wydatków z budżetu UE. Działania komunikacyjne prowadzone będą we współpracy z IK UP, instytucjami w systemie wdrażania, partnerami społeczno-gospodarczymi i beneficjentami. W komunikacji akcentowane będą strategie UE, podkreślając wkład projektów w ich realizację. W ramach projektu realizowane będą działania edukacyjne (szkolenia /spotkania informacyjne, konferencje i inne) dla potencjalnych beneficjentów związane z naborami wniosków o dofinansowanie oraz dla beneficjentów realizujących projekty celem wzmocnienia ich kompetencji w zakresie przygotowania i realizacji projektów FEP. Działania prowadzone będą wyłącznie w obszarze FE z wyłączeniem działań mających inny zakres np.: promowania instytucji lub osób i działań o charakterze politycznym. Działania realizowane w projekcie będą spełniać wymogi cyfrowej, ekologicznej i inkluzyjnej komunikacji (zazielenianie, dostępność dla osób niepełnosprawnych). Wszystkie działania realizowane będą zgodne ze Strategią komunikacji Fundusze Europejskie dla Podkarpackiego na lata 2021-2027 oraz Rocznego planu działań informacyjnych i promocyjnych Instytucji Zarządzającej programem Fundusze Europejskie dla Podkarpacia 2021-2027 na 2024 rok zatwierdzonego przez IKUP oraz przyjętego uchwała Zarządu Województwa. Projekt przyczyni się do osiągnięcia założonych wskaźników rezultatów strategicznych określonych ww.Strategii FEP </t>
  </si>
  <si>
    <t>FEPK.09.01-IZ.00-0005/23</t>
  </si>
  <si>
    <t>WOJEWÓDZTWO PODKARPACKIE - Departament Promocji, Turystyki i Współpracy Gospodarczej</t>
  </si>
  <si>
    <t>Pomoc techniczna FEP dla WUP w 2024 roku</t>
  </si>
  <si>
    <t>Projekt ma za zadanie zapewnienie odpowiedniego potencjału administracyjnego, efektywnego wsparcia w zakresie wdrażania regionalnego programu Fundusze Europejskie dla Podkarpacia 2021-2027 przez Wojewódzki Urząd Pracy w Rzeszowie jako Instytucję Pośredniczącą dla Priorytetu 7 Kapitał ludzki gotowy do zmian oraz prawidłowe rozliczenie końcowe programów perspektywy finansowej na lata 2014-2020 (Program Operacyjny Wiedza Edukacja Rozwój i Regionalny Program Operacyjny Województwa Podkarpackiego) poprzez: osiągnięcie i utrzymanie odpowiedniego stanu wykwalifikowanej kadry, podniesienia kwalifikacji zawodowych pracowników oraz zorganizowanie niezbędnych warunków pracy, zapewnienie wsparcia eksperckiego i sprawnej realizacji procesów wdrażania Funduszy Europejskich dla Podkarpacia 2021-2027 i procesu końcowego rozliczenia perspektywy finansowej na lata 2014-2020. W wyniku realizacji projektu organizowane będą działania/spotkania informacyjne z potencjalnymi beneficjentami związane z naborami wniosków o dofinansowanie celem zagwarantowania właściwej komunikacji i widoczności Funduszy Europejskich w regionie oraz zapewnienie właściwego procesu m.in. zarządzania, kontroli, monitorowania, sprawozdawczości, wyboru projektów, rozliczania, certyfikacji oraz odzyskiwania środków od beneficjentów. Projekt realizowany będzie w rozbiciu na zadania, w ramach których zapewnione zostaną wynagrodzenia dla pracowników instytucji, rozwój kompetencji zawodowych i podnoszenie kwalifikacji w zakresie wdrażania Funduszy Unii Europejskiej, zapobieganie, wykrywanie, korygowanie w obszarze nieprawidłowości i nadużyć finansowych, wsparcie eksperckie i prawne instytucji, wsparcie promocji, komunikacji i widoczności Funduszy Europejskich w regionie, wsparcie utrzymania odpowiednich warunków pracy kadry pracowniczej instytucji oraz wsparcie w zamknięciu programów perspektywy finansowej na lata 2014-2020.</t>
  </si>
  <si>
    <t>FEPK.10.01-IZ.00-0001/23</t>
  </si>
  <si>
    <t>Wojewódzki Urząd Pracy w Rzeszowie</t>
  </si>
  <si>
    <t>10.-POMOC TECHNICZNA EFS+</t>
  </si>
  <si>
    <t>10.1.-Pomoc techniczna EFS+</t>
  </si>
  <si>
    <t>Celem projektu jest poprawa dostępu do zatrudnienia i działań aktywizujących dla 193 osób( 99 kobiet i 94 mężczyzn) bezrobotnych zarejestrowanych w PUP w Ustrzykach Dolnych , w szczególności osób: młodych, poniżej 30 r.ż. oraz starszych, powyżej 55 r. ż., długotrwale bezrobotnych, kobiet, osób z niepełnosprawnościami oraz o niskich kwalifikacjach. Głównym rezultatem projektu będzie podjęcie zatrudnienia w tym samozatrudnienia przez 80 osób zarejestrowanych w PUP Ustrzyki Dolne Wsparciem w projekcie zostaną objęte osoby bezrobotne zarejestrowane w PUP w Ustrzykach Dolnych w tym w szczególności osoby należące do grup znajdujących się w szczególnie trudnej sytuacji na rynku pracy tj.: młodych, do 30 r. ż. oraz starszych, powyżej 55 r. ż., długotrwale bezrobotnych, kobiet, osób z niepełnosprawnościami oraz o niskich kwalifikacjach. Szczególny nacisk zostanie położony na wsparcie osób młodych. Wsparcie dla osób młodych, do 30 roku życia będzie udzielane w projekcie zgodnie ze standardami określonymi w Planie realizacji Gwarancji dla młodzieży w Polsce (GdM) tzn. w ciągu 4 miesięcy osobom młodym zostanie zapewniona wysokiej jakości oferta zatrudnienia, dalszego kształcenia, przyuczenia do zawodu lub stażu. W przypadku osób do 25 roku życia okres ten będzie liczony od dnia rejestracji w urzędzie pracy, a w przypadku osób powyżej 25 roku życia od dnia przystąpienia do projektu. Ponadto projekt zakłada, że udział w projekcie osoby młodej do 30 r. ż. każdorazowo będzie poprzedzony oceną umiejętności cyfrowych, oraz że w razie potrzeby poziom tych kompetencji zostanie uzupełniony. W ramach projektu przewidziano wsparcie odpowiadające na zdiagnozowane potrzeby i problemy osób zarejestrowanych w PUP Ustrzyki Dolne w postaci instrumentów i usług aktywnej polityki rynku pracy, wskazanych w ustawie o promocji zatrudnienia i instytucjach rynku pracy (z wyłączeniem robót publicznych) w tym: dotacje, doposażania, staże, prace interwencyjne.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Projekt jest zgodny z Kartą Praw Podstawowych Unii Europejskiej oraz Konwencją o Prawach Osób Niepełnosprawnych.</t>
  </si>
  <si>
    <t>Integracja - Aktywizacja w Gminie Tryńcza</t>
  </si>
  <si>
    <t>Głównym celem projektu jest aktywizacja społeczna i zawodowa, w tym zwiększenie szans na zatrudnienie 30 osób (18K,12M), o których mowa w art. 1 ust. 2 ustawy z dnia 13 czerwca 2003 r. o zatrudnieniu socjalnym (Dz. U. z 2022 r. poz. 2241), zamieszkujących obszar Gminy Tryńcza poprzez utworzenie i funkcjonowanie nowego podmiotu reintegracji społeczno-zawodowej na terenie Gminy Tryńcza tj. Klubu Integracji Społecznej (KIS) z 15 miejscami reintegracji społeczno-zawodowej w okresie 01.01.2024 r. – 30.06.2026 r. Cel szczegółowy EFS+.CP4.H tj. Wspieranie aktywnego włączenia społecznego w celu promowania równości szans, niedyskryminacji i aktywnego uczestnictwa, oraz zwiększanie zdolności do zatrudnienia, w szczególności grup w niekorzystnej sytuacji zostanie zrealizowany w proj. poprzez objęcie wsparciem 30 os. bezrobotnych lub biernych zawodowo znajdujących się w sytuacji uniemożliwiającej lub ograniczającej uczestnictwo w życiu społecznym i zawodowym, poprawę sytuacji społecznej min. 21 os. takich osób, uzyskanie kwalifikacji lub kompetencji przez min. 12 os. i podjęcie zatrudnienia przez min. 2 os. (5% grupy docelowej; k.d.II.1.10). Realizację powyższych celów potwierdzą główne wskaźniki projektu tj.: Liczba osób bezrobotnych, w tym długotrwale bezrobotnych, objętych wsparciem w programie – 23 os. Liczba osób biernych zawodowo objętych wsparciem w programie – 7 os. Liczba osób, których sytuacja społeczna uległa poprawie po opuszczeniu programu – 21 os. Liczba osób, które uzyskały kwalifikacje po opuszczeniu programu – 18 os. Liczba uczestników projektu - uczestników KIS, która po zakończeniu udziału w projekcie znalazła zatrudnienie – 2 os. Osiągnięcie w/w celów i wskaźników będzie możliwe dzięki realizacji zadań projektowych: 1. Utworzenie, organizacja i funkcjonowanie Klubu Integracji Społecznej, w tym przeprowadzenia diagnozy sytuacji problemowej uczestników wraz z opracowaniem indywidualnych ścieżek reintegracji społeczno-zawodowej 2. Realizacja programu reintegracji społecznej w Klubie Integracji Społecznej 3. Realizacja programu reintegracji zawodowej w Klubie Integracji Społecznej Projekt obejmuje utworzenie nowych 15 miejsc reintegracji społeczno-zawodowej w nowopowstałym Klubie Integracji Społecznej (k.d.II.1.1) dla osób podlegających wykluczeniu, które ze względu na swoją sytuację życiową nie są w stanie własnym staraniem zaspokoić swoich podstawowych potrzeb życiowych i znajdują się w sytuacji uniemożliwiającej lub ograniczającej uczestnictwo w życiu zawodowym, społecznym i rodzinnym, zamieszkujących teren Gminy Tryńcza. Klub Integracji Społecznej uzyska wpis do rejestru KIS wojewody, spełniając warunki określone dla tego podmiotu reintegracji społ.-zaw. wynikające z ustawy z dnia 13.06.2003 r. o zatrudnieniu socjalnym. Uczestnicy KIS zostaną objęci kompleksowym programem reintegracji społecznej i zawodowej, adekwatnym do ich problemów, deficytów, potrzeb, predyspozycji i potencjału, który wzmocni ich aktywność społeczną, w środowisku lokalnym i zawodową, w tym potencjał do zatrudnienia i umiejętność efektywnego poruszania się na rynku pracy. Projekt jest zgodny z: - FEP 2021-2027, SZOP 2021-2027 i wytycznymi ministra właściwego ds. rozwoju regionalnego dotyczącymi realizacji projektów z udziałem środków EFS+ w regionalnych programach na lata 2021-2027; -Kartą Praw Podstawowych Unii Europejskiej oraz Konwencją o Prawach Osób Niepełnosprawnych w zakresie odnoszącym się do sposobu realizacji, zakresu projektu i Wnioskodawcy.</t>
  </si>
  <si>
    <t>FEPK.07.15-IP.01-0013/23</t>
  </si>
  <si>
    <t>Gmina Tryńcza/ Centrum Usług Społecznych w Gminie Tryńcza</t>
  </si>
  <si>
    <t>Nowa jakość - Centrum Integracji Społecznej w Chałupkach</t>
  </si>
  <si>
    <t>Celem głównym (CG) proj. jest aktywiz. społ.-zawod. 40 os. zagroż. ubóstwem lub wykluczeniem społ., w tym pozostających bez zatrudnienia, os. długotrwale bezrobotnych, OzN, które zamieszkują gminę Przeworsk, w rozumieniu przepisów Kodeksu Cywilnego, w okresie 1.01.2024-28.02.2026r. poprzez utworzenie 40 nowych miejsc reintegracji społ.-zawod. w ramach istniejącego CIS, organizację kompleks. wsparcia dla 40 os Realizacja proj. jest odpowiedzią na zdiagnozowane problemy grupy docelowej Główne PROBLEMY SPOŁ.-ZAWOD.: ●dośw. długotrwałej przerwy w świadczeniu pracy np. w wyniku choroby ●utrwalenie niekorzystnych postaw życiowych ●uzależnienie od pomocy społ. ●wykluczone z życia społ. z powodu ubóstwa oraz powiązane z biedą ●dezaktualizacja kwalif. ●trudności w powrocie na rynek pracy po przerwie związanej z urodzeniem dziecka ●słabe kompetencje interpersonalne ●niskie dochody ●bierność w działaniu spowodowana nieznajomością r. pracy/brakiem umiejętności poruszania się po nim ●niskie poczucie wł. wartości ●bieda ●niechęć do angażowania się/rezygnacja ●niewielka wiedza prawna dot. np. prawa pracy Cel zostanie osiągnięty poprzez uczestnictwo w/w osób w warsztacie rekreacyjno-gospodarczo-animacyjnym, gastronomicznym i pracowni krawieckiej oraz poprzez wsparcie doradcy zawod. psychologa i pracownika socjal., prawnika. Na etap. rekrut. kandydat deklar. Udz.w zaj. wybran. warsztatu (do wskaz.1 z 3 różnych warszt.),ostat. kwalifik. odb. się poprzez rozm. z dor. zawod. z użyciem narz. diagnozuj. kompet. zawod. Osiągniecie celu głównego przyczyni się do łagodzenia barier powodujących oddalenie od rynku pracy ww. os. W ramach zad. Prowadzenie reintegracji społ.-zatrudnieniowej w CIS planowane jest: Rekrutacja UP - przeprowadzenie rozmów z potencjalnymi UP, badanie ich predyspozycji, Reintegracja społ. UP: ○objęcie reintegracją społ. 40 os. poprzez: opracowanie 40 Indywidualnych Programów Zatrudnienia Socjalnego, ○wsparcie: psychologa, pracownika socjalnego, radcy prawnego/adwokata, ○spotkanie integracyjne dla UP (piknik), Reintegracja zawodowa UP: ○ objęcie reintegracją zawod. 40 os. poprzez udział w warsztatach umiejętności zawod.: warsztat rekreacyjno-gospodarczo-animacyjny, warsztat gastronomiczny, pracownia krawiecka, ○wsparcie instruktora zawodu, doradcy zawodowego, ○kursy zawod. wraz z egzaminem zewn. potwierdzające kwalifikacje zawod. dla 15 os. nowych ○szkolenia zewnętrzne niezbędne do obsługi urządzeń rekreacyjnych dla 15 nowych os. UP zostaną zapewnione: ●ubezpieczenie OC+NNW w okresie uczestnictwa w proj., ●świadczenia integracyjne, ●motywacyjna premia integr. (dla części os.), ●okresowe szkolenie BHP, ●badania z zakresu medycyny pracy, ●zestawy środków czystości, ●komplet odzieży ochronnej letni i zimowy)+obuwie ochronne+rękawice, ●codzienne posiłki. Rezultaty, m.in.: ●7 UP (4K i 3M) poszukujących pracy po opuszczeniu proj. ●6 UP (4K i 2M) pracujących po opuszcz. proj.,- spełnia kryt. 5% ●15 UP (10K i 5M) nabędzie kwalifikacje po opuszcz. proj. ●25 UP (15K i 10M) u których nastąpi poprawa sytuacji społ. po opuszcz. programu. Projekt jest zgodny z: ●celem szczegółowym progr. regionalnego FEP2021-2027-Wspieranie aktyw.włączenia społ. w celu promowania równości szans, niedyskryminacji i aktywnego uczestnictwa, oraz zwiększ. zdolności do zatrud., w szczególn. grup w niekorzystnej sytuacji. ●Wytycznymi dotyczącymi realizacji proj. z udziałem środ. EFS Plus na l. 2021-2027 ●SZOOP na lata 2021-2027 ●Strategią Rozwoju GP do 2030 ●Strategią Rozwiązywania Problemów Społ. GP do 2027 ●Programem Rewitalizacji GP na lata 2017-2023 ●Kartą Praw Podstawowych UE (Dz. Urz. UE C 326 z 26.10.2012, str. 391) ●Konwencją o Prawach OzN (Dz. U. z 2012 r. poz. 1169, z późn. zm.) ●Prawodawstwem krajowym, w tym przep. dot.pomocy publ. ●Wyt. dot. real. zadań równośc. w ram. Funduszy Unijnych na lata 2021-2027 oraz zasad zrówn. rozwoju Proj. realizuje zał. aktów i dok. program. dotyczących naboru, oraz spełnia założ. wszelkich zasad wynik. z kryteriów naboru</t>
  </si>
  <si>
    <t>FEPK.07.15-IP.01-0016/23</t>
  </si>
  <si>
    <t>Gmina Przeworsk</t>
  </si>
  <si>
    <t>WOJ.: PODKARPACKIE, POW.: przeworski, GM.: Przeworsk - Gmina wiejska</t>
  </si>
  <si>
    <t>Dokładka dla niejadka</t>
  </si>
  <si>
    <t>Cel główny: aktywizacja społeczno-zawodowa osób zagrożonych ubóstwem lub wykluczeniem społecznym poprzez zatrudnienie w ramach ZAZ 6 osób posiadających orzeczenie o niepełnosprawności w stopniu znacznym lub umiarkowanym ze stwierdzonym autyzmem, upośledzeniem umysłowym lub chorobą psychiczną (zgodnie z Ustawą o rehabilitacji zawodowej i społecznej oraz zatrudnianiu osób niepełnosprawnych) (4 K) z powiatów: kolbuszowskiego, leżajskiego, przeworskiego, niżańskiego w okresie od 01.03.2024 do 31.10.2025. Wybór obszaru wynika z aktyw.działan na tym obszarze i odległ.pozwalającą na codzienne dowożenie ON do miejsca świad. pracy. P. jest zg.i przyczyni się do osiąg.właściwych celów progr. FEP,zgodny z SZOP 2021-2027 i wyt.ministra roz. reg. dot. real.proj.z udziałem EFS Plus - "Wspieranie aktywnego włączenia społecznego w celu promowania równości szans, niedyskryminacji i aktywnego uczestnictwa, oraz zwiększanie zdolności do zatrudnienia, w szczególności grup w niekorzystnej sytuacji". Realizacja projektu przyczyni się do wsparcia działalności w zakresie reintegracji zawodowej i społecznej, w szczególności prowadzonej przez takie podmioty jak ZAZ, w tym rozwój upowszechnianie zatrudnienia wspieranego. Proj. realizowany będzie z wykorzystaniem usług aktywnej integracji w ramach ZAZ zgodnie z przepisami ustawy z dnia 27 sierpnia 1997 r. rehabilitacji zawodowej i społecznej oraz zatrudnianiu ON. Wsparcie obejmuje wyłącznie tworzenie nowych miejsc reintegracji społeczno-zawodowej w istniejących lub nowopowstałych ZAZ oraz realizację nowych usług dla osób już wspieranych w podmiotach reintegracyjnych. Główne rezultaty Wskaźnik rezultatu Liczba osób (LO), które uzyskały kwalifikacje po opuszczeniu programu 0 LO, których sytuacja społeczna uległa poprawie po opuszczeniu programu 6 w tym 4 kobiety LO poszukujących pracy po opuszczeniu programu 1 w tym 1 k LO pracujących, łącznie z prowadzącymi działalność na własny rachunek, po opuszczeniu programu 6 w 4 k Liczba UP - pracowników ZAZ, która po zakończeniu udziału w projekcie znalazła zatrudnienie na otwartym rynku pracy lub zarejestrowała się w urzędzie pracy 2 w tym 1 k Wskaźnik produktu LO bezrobotnych, w tym długotrwale bezrobotnych, objętych wsparciem w programie 4 w tym 3 k LO biernych zawodowo objętych wsparciem w programie 2 w tym 1 k LO długotrwale bezrobotnych objętych wsparciem w programie 2 w tym 1 k LO należących do mniejszości, w tym społeczności marginalizowanych takich jak Romowie, objętych wsparciem w programie 0 LO obcego pochodzenia objętych wsparciem w programie 0 LO w kryzysie bezdomności lub dotkniętych wykluczeniem z dostępu do mieszkań, objętych wsparciem w programie 0 LO z krajów trzecich objętych wsparciem w programie 0 LO z niepełnosprawnościami objętych wsparciem w programie 6 w tym 4 k Liczba projektów, w których sfinansowano koszty racjonalnych usprawnień dla osób z niepełnosprawnościami 0 LO należących do mniejszości, w tym społeczności marginalizowanych takich jak Romowie, objętych wsparciem w programie Grupę docelową projektu Grupa docelowa projektu została określona na podstawie Regulaminu konkursu nr FEPK.07.15-IP.01-001/23 tj. 1.posiad.orzecz.o niepełnosprawności w stopniu znaczcznym lub umiarkowanym ze stwierdz.autyzmem,upośledz.umysł.lub chorobą psych. 2. są w wieku aktywn.zawod. 3. pozost.bez zatrudn.(bez względu na fakt pobier.świad.rent.)tj.nie wykon.innej pracy zarob.oraz są zdolne i gotowe do podjęcia zatrud.lub innej pracy zarobk.w wymiarze 0,7876 etatu 4. są(w przypadku osób fizycznych uczą się, pracują lub zamieszkują na obszarze woj. podkarpackiego w rozum.przepisów KC.)mieszk.WP,powiatów: kolbuszowskiego(PK),leżajskiego(PL),przeworskiego(PP),niżańskiego(PN) Główne zadania Zadanie 1. Zakupy wyposażenia ZAZ w Nowej Sarzynie niezbędnych do stworzenia nowych miejsc reintegracji społecznej i zawodowej Zadanie 2. Prowadzenie działalności ZAZ w Nowej Sarzynie po stworzeniu nowych miejsc reintegracji społecznej i zawodowej 3. Koszty pośrednie</t>
  </si>
  <si>
    <t>FEPK.07.15-IP.01-0026/23</t>
  </si>
  <si>
    <t>Stowarzyszenie "Dobry Dom"</t>
  </si>
  <si>
    <t>WOJ.: PODKARPACKIE, POW.: kolbuszowski | WOJ.: PODKARPACKIE, POW.: leżajski | WOJ.: PODKARPACKIE, POW.: niżański | WOJ.: PODKARPACKIE, POW.: przeworski</t>
  </si>
  <si>
    <t>Podkarpackie Centrum Innowacji 2029</t>
  </si>
  <si>
    <t>Wniosek o dofinansowanie stanowi kontynuację projektu “Podkarpackie Centrum innowacji” (PCI) realizowanego przez wnioskodawcę w latach 2018-2023. Celem projektu jest przekształcenie oraz rozwój i doskonalenie ekosystemu sprzyjającego kreowaniu innowacyjnych pomysłów o dużej wartości, które mają potencjał do wdrożenia na rynek. Zakładana jest realizacja działań w trzech obszarach, które odpowiadać będą za osiągnięcie celów szczegółowych projektu: 1. Zwiększenie potencjału podkarpackich uczelni i naukowców do tworzenia innowacji poprzez dostarczenie finansowania, wiedzy i podnoszenie kompetencji skutkujących wzmocnieniem oferty rynkowej oraz potencjału poszczególnych uczelni - będzie on realizowany poprzez wsparcie finansowe obejmujące Program grantowy oraz działania komplementarne: szkolenia, doradztwo i działania sieciujące a także prowadzenie badań i analiz (tworzenie dedykowanych raportów, analiz i ekspertyz). 2. Wzrost kompetencji i możliwości dla osób fizycznych w wieku 16-30 lat, tym studentów i uczniów szkół ponadpodstawowych, do tworzenia projektów intertechnologicznych. W ramach tego obszaru rozwijane będą kompetencje, umiejętności użytkowników z wykorzystaniem przestrzeni kreatywnej PCI Protolab, gdzie następuje wymiana wiedzy i pomysłów. Zostaną oni zainspirowani do rozwijania projektów poprzez programy rozwojowe, dostępną infrastrukturę i ekspertów oraz wydarzenia sieciujące. Wdrożone zostanie wsparcie finansowe skierowane na inkubowanie pomysłów i ich realizację w przestrzeni Protolab. Działania te wpłyną na wzrost kompetencji miękkich, ale również manualnych umiejętności w wykorzystaniu sprzętu i technologii, co pozwoli na wykreowanie prototypów wynalazków technologicznych o wysokim potencjale rynkowym, powstaną fizyczne modele innowacyjnych rozwiązań. 3. Nadawania wartości rynkowej projektom wytwarzanym przez osoby fizyczne - kadrę naukową, studentów i uczniów szkół ponadpodstawowych oraz ich przygotowanie do wdrożenia rynkowego czy komercjalizacji. Dzięki szkoleniom, doradztwu technologicznemu i mentoringowi biznesowemu, naukowcy oraz użytkownicy ProtoLab otrzymają wsparcie służące rozwojowi opracowanych przez nich technologii, a udział w wydarzeniach zewnętrznych czy spotkaniach networkingowych na linii nauka-biznes będzie skutkował wzrostem liczby przedsiębiorstw i instytucji otoczenia biznesu, które nawiązały współpracę z uczelniami w zakresie działalności innowacyjnej. Planowany jest dalszy rozwój i wsparcie Podkarpackiej Sieci Laboratoriów Badawczych i Wzorcujących, między innymi poprzez działania sieciujące, doradztwo i specjalistyczne szkolenia z zakresu akredytacji, norm badawczych, doskonalące umiejętności pracowników laboratoriów. Dalszy rozwój Sieci ma na celu zwiększenie dostępności strukturyzowanych badań zleconych oferowanych przez uczelnie z województwa podkarpackiego dla biznesu oraz podniesienie kwalifikacji pracowników laboratoriów uczelnianych. Planowane działania wpisują się w cel szczegółowy „Rozwijanie i wzmacnianie zdolności badawczych i innowacyjnych oraz wykorzystywanie zaawansowanych technologii” ukierunkowany na wzrost konkurencyjności gospodarki regionu oparty na innowacyjności i wdrażanie zaawansowanych technologii. Projekt zakłada tworzenie płaszczyzn współpracy pomiędzy sektorem biznesu, naukowo-badawczym oraz instytucjami publicznymi, wpisując się w zakres interwencji „Transfer technologii i współpraca między przedsiębiorstwami, organizacjami badawczymi i sektorem szkolnictwa wyższego”. Rozwój gospodarczy regionu zależy od poziomu innowacyjności tych sektorów, a efektywne działanie PCI zwiększa szanse na wzmocnienie lokalnego potencjału ekosystemu biznesu i innowacji. PCI wchodzi w skład systemu badań i innowacji koordynowanego przez Zarząd Województwa Podkarpackiego. Tym samym funkcjonowanie i dalszy rozwój instytucji jest pożądane i bardzo istotne dla skutecznego wdrażania założeń Regionalnej Strategii Innowacji (RSI).</t>
  </si>
  <si>
    <t>FEPK.01.01-IZ.00-0060/23</t>
  </si>
  <si>
    <t>Podkarpackie Centrum Innowacji Spółka z o.o.</t>
  </si>
  <si>
    <t>EFRR.CP1.I Rozwijanie i wzmacnianie zdolności badawczych i innowacyjnych oraz wykorzystywanie zaawansowanych technologii</t>
  </si>
  <si>
    <t>1.-KONKURENCYJNA I CYFROWA GOSPODARKA</t>
  </si>
  <si>
    <t>1.1.-Badania i rozwój</t>
  </si>
  <si>
    <t>028 Transfer technologii i współpraca między przedsiębiorstwami, organizacjami badawczymi i sektorem szkolnictwa wyższego</t>
  </si>
  <si>
    <t>Pożyczki na wsparcie rozwoju i konkurencyjności MŚP w województwie podkarpackim</t>
  </si>
  <si>
    <t xml:space="preserve">Przedmiotem Projektu, który będzie realizowany w ramach działania 1.4 FEP 2021-2027 jest utworzenie przez BGK Funduszu Powierniczego oraz zarządzanie nim na zasadach i warunkach określonych w Umowie o finansowaniu, w tym powierzenie Partnerom Finansującym utworzenia i zarządzania Funduszem Szczegółowym celem udzielania Ostatecznym Odbiorcom tj. podkarpackim mikro, małym i średnim przedsiębiorcom wsparcia w formie pożyczek rozwojowych. W zakres finasowania środkami pożyczki wchodzić będą: • Inwestycje prowadzące do zwiększenia zdolności wytwórczych/usługowych przedsiębiorstwa, prowadzące do wzrostu produktywności. • Inwestycje skutkujące zmianą w przedsiębiorstwie: produktową – nowe lub udoskonalone wyroby/usługi lub; procesową (nowe rozwiązania technologiczne, w tym oparte na automatyzacji, robotyzacji, cyfryzacji. • Inwestycje prowadzące do wdrożenia nowego/zmodyfikowanego modelu biznesowego lub dotyczące wdrożenia rozwiązań gospodarki o obiegu zamkniętym. Projekt będzie realizowany w modelu pośrednim, zgodnie z art. 59 ust. 3 lit. c Rozporządzenia Ogólnego. BGK będzie pełnił funkcję Podmiotu Wdrażającego Fundusz Powierniczy i wybierze Partnerów Finansujących, którzy będą udzielać pożyczek na całym obszarze woj. podkarpackiego. Wsparciem z IF powinno zostać objętych min. 383 przedsiębiorstwa. Projekt ma na celu wzmocnienie rozwoju i wsparcie transformacji podkarpackich przedsiębiorstw, które prowadzić będzie do zwiększenia ich konkurencyjności. Uzasadnienia dla podjęcia interwencji w tym obszarze dostarczają następujące przesłanki: malejące wskaźniki przedsiębiorczości podkarpackich MŚP, bariery w dostępie do finansowania w opinii przedsiębiorstw oraz możliwości stymulowania rozwoju gospodarczego regionu poprzez IF. Potwierdzeniem potrzeby realizacji projektu, w tym wsparcia wskazanej grupy docelowej jest ponadto wynik przeprowadzonej Oceny ex ante IF wdrażanych w woj. podkarpackim w latach 2021-2027. Mimo utrzymującego się wzrostu liczby przedsiębiorstw, województwo podkarpackie charakteryzuje jeden z najniższych w kraju wskaźnik przedsiębiorczości oraz wskaźnik wartość liczby przedsiębiorstw aktywnych z sektora MSP na 1000 mieszkańców (Źródło: Raport o stanie sektora małych i średnich przedsiębiorstw w Polsce, PARP, 2023). Mniejsze przedsiębiorstwa napotykają trudności z utrzymaniem przewag konkurencyjnych, prowadzeniem działalności na rynkach krajowych i zagranicznych oraz z uzyskaniem finansowania komercyjnego. Realizacja Projektu pozwoli zmniejszyć lukę finansową . Pożyczki na preferencyjnych warunkach będą stanowić zachętę do realizacji inwestycji przez MŚP co w efekcie przełoży się na wzmocnienie wzrostu konkurencyjności gospodarki regionu. Projekt będzie realizowany w szczególności w oparciu o zapisy programu FEP, SZOP, oceny ex-ante oraz Strategii Inwestycyjnej IF w ramach programu FEP. Zaplanowanie zadania: • Wdrażanie instrumentów finansowych – płatności na rzecz OO • Zarządzanie Projektem. •Wynagrodzenie PF. Etapy Projektu: • Zawarcie umowy o finansowaniu • Uruchomienie procedury wyboru Partnerów Finansujących • Wybór PF i zawarcie umów operacyjnych • Działania informacyjno-promocyjne • Uruchomienie instrumentu pożyczkowego na rynku • Kontynuacja działań promocyjnych, działania monitorujące, kontrolne oraz sprawozdawcze. Najczęściej stosowane skróty w treści wniosku: OO – Ostateczni Odbiorcy, IF – instrumenty finansowe, UO – Umowa Operacyjna, PF – Partner Finansujący, FEP – Fundusze Europejskie dla Podkarpacia 2021-2027, PWFS – Podmiot Wdrażający Fundusz Szczegółowy, BGK – Bank Gospodarstwa Krajowego. Definicje: Wpłacony Wkład – łączna kwota Deklarowanego Wkładu, którą Instytucja Zarządzająca wpłaciła na Rachunek Funduszu dla danego Projektu; Wkład z Programu – wkład, o którym mowa w art. 2 pkt 19 Rozporządzenia Ogólnego, wnoszony w ramach Projektu. </t>
  </si>
  <si>
    <t>FEPK.01.04-IZ.00-0001/23</t>
  </si>
  <si>
    <t>Bank Gospodarstwa Krajowego</t>
  </si>
  <si>
    <t>EFRR.CP1.III Wzmacnianie trwałego wzrostu i konkurencyjności MŚP oraz tworzenie miejsc pracy w MŚP, w tym poprzez inwestycje produkcyjne</t>
  </si>
  <si>
    <t>1.4.-Wsparcie MŚP – IF</t>
  </si>
  <si>
    <t>021 Rozwój działalności i umiędzynarodowienie MŚP, w tym inwestycje produkcyjne</t>
  </si>
  <si>
    <t>Pożyczki na poprawę EE w województwie podkarpackim</t>
  </si>
  <si>
    <t xml:space="preserve">Przedmiotem Projektu, który będzie realizowany w ramach działania 2.2 FEP 2021-2027 jest utworzenie przez BGK Funduszu Powierniczego oraz zarządzanie nim na zasadach i warunkach określonych w Umowie o finansowaniu, w tym powierzenie Partnerom Finansującym utworzenia i zarządzania Funduszem Szczegółowym celem udzielania Ostatecznym Odbiorcom wsparcia w formie pożyczek na wspieranie efektywności energetycznej (EE): Pożyczki na poprawę EE mikro i małych firm, Pożyczki na poprawę EE w sektorze mieszkaniowym i budynkach użyteczności publicznej oraz modernizację oświetlenia ulicznego. Wsparciem z IF na EE będzie objętych min. 74 przedsiębiorstwa i 594 lokale mieszkalne, jak również 9 926 m2 powierzchni budynków publicznych. Celem projektu jest poprawa EE w podkarpackich mikro i małych przedsiębiorstwach (poprzez odzyskiwanie energii w procesie produkcyjnym, modernizację energetyczną budynków, wraz z instalacją urządzeń OZE), w sektorze mieszkaniowym i budynkach użyteczności publicznej (która może być uzupełniona instalacją urządzeń OZE i wymianą/modernizacją źródeł ciepła albo podłączeniem do sieci ciepłowniczej/chłodniczej) oraz modernizacja oświetlenia ulicznego na terenie woj. podkarpackiego, a w konsekwencji zmniejszenie zanieczyszczenia powietrza i ograniczenia emisji gazów cieplarnianych. W przypadku inwestycji z zakresu poprawy EE zakłada się minimalny próg oszczędności energii pierwotnej na poziomie nie niższym niż 30% (z wyjątkiem zabytków). Podstawą do realizacji inwestycji z zakresu EE będzie przeprowadzenie audytu energetycznego, który będzie mógł być finansowany w formie dotacji. Potwierdzeniem potrzeby realizacji projektu, w tym wsparcia wskazanej grupy OO jest raport pn. "Opracowanie metodologii szacowania potrzeb finansowych oraz luki finansowej w obszarach polityki rozwoju wraz z pierwszym oszacowaniem”, IPOPEMA, Warszawa, czerwiec 2020, wynik przeprowadzonej Oceny ex ante IF wdrażanych w FEP 2021-2027 a także wyniki raportu z badania ewaluacyjnego pn. „Ocena wpływu RPO WP 2014-2020 na efektywność energetyczną i emisyjność”. Zgodnie z raportem, pomimo znacznej skali inwestycji zrealizowanych w ostatnich latach, wspieranych m.in. ze środków UE, potrzeby regionu nie zostały w pełni zaspokojone (w szczególności w zakresie poprawy jakości powietrza). Projekt odpowiada na wskazane potrzeby, a planowane do osiągnięcia efekty są zgodne ze strategicznymi dokumentami i przyczynią się do realizacji celów FEP, w tym przypadku racjonalnego wykorzystania energii i prowadzić będą do ograniczenia energochłonności gospodarki regionu, a także do ograniczenia zanieczyszczenia powietrza. Projekt będzie realizowany w modelu pośrednim, zgodnie z art. 59 ust. 3 lit. c Rozporządzenia Ogólnego. BGK będzie pełnił funkcję Podmiotu Wdrażającego Fundusz Powierniczy i wybierze PF. PF będą udzielać wparcia na terenie woj. podkarpackiego. Projekt będzie realizowany w oparciu o zapisy programu FEP, SZOP, oceny ex-ante oraz Strategii Inwestycyjnej. Zaplanowanie zadania: •Wdrażanie IF- płatności na rzecz OO •Zarządzanie Projektem •Wynagrodzenie PF. Etapy Projektu: •Zawarcie umowy o finansowaniu •Uruchomienie procedury wyboru PF• Wybór PF i zawarcie UO •Działania informacyjno-promocyjne •Uruchomienie instrumentu pożyczkowego na rynku •Kontynuacja działań promocyjnych, działania monitorujące, kontrolne oraz sprawozdawcze. Najczęściej stosowane skróty w treści wniosku: OO – Ostateczni Odbiorcy, IF – instrumenty finansowe, UO – Umowa Operacyjna, PF – Partner Finansujący, FEP – Fundusze Europejskie dla Podkarpacia 2021-2027, PWFS – Podmiot Wdrażający Fundusz Szczegółowy, BGK – Bank Gospodarstwa Krajowego. Definicje: Wpłacony Wkład – łączna kwota Deklarowanego Wkładu, którą Instytucja Zarządzająca wpłaciła na Rachunek Funduszu dla danego Projektu; Wkład z Programu – wkład, o którym mowa w art. 2 pkt 19 Rozporządzenia Ogólnego, wnoszony w ramach Projektu. </t>
  </si>
  <si>
    <t>FEPK.02.02-IZ.00-0001/23</t>
  </si>
  <si>
    <t>EFRR/FS.CP2.I Wspieranie efektywności energetycznej i redukcji emisji gazów cieplarnianych</t>
  </si>
  <si>
    <t>2.-ENERGIA I ŚRODOWISKO</t>
  </si>
  <si>
    <t>2.2.-Poprawa jakości powietrza – IF</t>
  </si>
  <si>
    <t>038 Projekty w zakresie efektywności energetycznej i projekty demonstracyjne w MŚP oraz działania wspierające</t>
  </si>
  <si>
    <t>Pożyczki na wsparcie OZE w województwie podkarpackim</t>
  </si>
  <si>
    <t>Przedmiotem Projektu, który będzie realizowany w ramach działania 2.4 FEP 2021-2027 jest utworzenie przez Bank Gospodarstwa Krajowego (BGK) Funduszu Powierniczego oraz zarządzanie nim na zasadach i warunkach określonych w Umowie o finansowaniu, w tym powierzenie Partnerom Finansującym (PF) utworzenia i zarządzania Funduszem Szczegółowym celem udzielania ostatecznym odbiorcom (OO) wsparcia w formie pożyczek OZE. Pożyczki będą przeznaczone na budowę i rozbudowę instalacji do produkcji energii z odnawialnych źródeł w rozumieniu Ustawy o odnawialnych źródłach energii, wraz z przyłączeniami do sieci oraz / lub inwestycje w magazyny energii działające na potrzeby danego źródła OZE, w zakresie wytwarzania: - energii elektrycznej, - energii cieplnej, - wodoru niskoemisyjnego zgodnie z zapisami SZOP FEP dla działania FEPK.02.04 Odnawialne źródła energii – IF. Celem projektu jest wzrost produkcji energii elektrycznej i cieplnej z OZE w woj. podkarpackim. W ramach realizacji projektu: 1. Dodatkowa zdolność wytworzenia energii elektrycznej ze źródeł odnawialnych powinna osiągnąć poziom 59,2956 MW a dodatkowa zdolność wytworzenia energii cieplnej ze źródeł odnawialnych powinna osiągnąć poziom 1,8824 MW (na poziomie wskaźnika produktu). 2. Wytworzona ze źródeł odnawialnych energia elektryczna powinna kształtować na poziomie 59 295,60 MWh/ rok zaś wytworzono ze źródeł odnawialnych energia cieplna powinna kształtować się na poziomie 1 882,40 MWh/ rok (na poziomie wskaźnika rezultatu). Założone do osiągnięcia efekty są zgodne ze strategicznymi dokumentami i przyczynią się do realizacji celów FEP. Wykorzystanie OZE będzie istotnym elementem obniżenia emisyjności gospodarki województwa oraz dywersyfikacji źródeł wytwarzania w miksie energetycznym. Ze względu na pozytywny wpływ na środowisko projekt będzie stanowić odpowiedź na zrównoważoną transformację energetyczną w kierunku gospodarki niskoemisyjnej, zgodną z polityką zrównoważonego rozwoju. Potwierdzeniem potrzeby realizacji projektu, w tym wsparcia wskazanej grupy OO jest wynik przeprowadzonej Oceny ex ante IF wdrażanych w FEP 2021-2027. Projekt zakłada oferowanie produktów, które odpowiadają na zdiagnozowane w Ocenie ex-ante zapotrzebowanie na rynku i przyczynią się do wytworzenia efektu zachęty do realizacji proekologicznych inwestycji. Wciąż rosnące ceny energii oraz wzrost świadomości ekologicznej zapewniają wysokie zapotrzebowanie na wykorzystanie OZE, przyczyniając się w ten sposób do budowy gospodarki niskoemisyjnej. Projekt będzie realizowany w modelu pośrednim, zgodnie z art. 59 ust. 3 lit. c Rozporządzenia Ogólnego. BGK będzie pełnił funkcję Podmiotu Wdrażającego Fundusz Powierniczy i wybierze PF. PF będą udzielać wparcia na terenie woj. podkarpackiego. Projekt będzie realizowany w oparciu o zapisy programu FEP, SZOP, oceny ex-ante oraz Strategii Inwestycyjnej IF w ramach programu FEP. Zaplanowanie zadania: •Wdrażanie IF – płatności na rzecz OO •Zarządzanie Projektem •Wynagrodzenie PF. Etapy Projektu: •Zawarcie umowy o finansowaniu • Uruchomienie procedury wyboru Partnerów Finansujących •Wybór PF i zawarcie umów operacyjnych •Działania informacyjno-promocyjne •Uruchomienie instrumentu pożyczkowego na rynku •Kontynuacja działań promocyjnych, działania monitorujące, kontrolne oraz sprawozdawcze. Najczęściej stosowane skróty w treści wniosku: OO – Ostateczni Odbiorcy, IF – instrumenty finansowe, UO – Umowa Operacyjna, PF – Partner Finansujący, FEP – Fundusze Europejskie dla Podkarpacia 2021-2027, PWFS – Podmiot Wdrażający Fundusz Szczegółowy, BGK – Bank Gospodarstwa Krajowego. Definicje: Wpłacony Wkład – łączna kwota Deklarowanego Wkładu, którą Instytucja Zarządzająca wpłaciła na Rachunek Funduszu dla danego Projektu. Wkład z Programu – wkład, o którym mowa w art. 2 pkt 19 Rozporządzenia Ogólnego, wnoszony w ramach Projektu.</t>
  </si>
  <si>
    <t>FEPK.02.04-IZ.00-0001/23</t>
  </si>
  <si>
    <t>EFRR/FS.CP2.II Wspieranie energii odnawialnej zgodnie z dyrektywą (UE) 2018/2001, w tym określonymi w niej kryteriami zrównoważonego rozwoju</t>
  </si>
  <si>
    <t>2.4.-Odnawialne źródła energii – IF</t>
  </si>
  <si>
    <t>048 Energia odnawialna: słoneczna</t>
  </si>
  <si>
    <t>„Aktywizacja zawodowa osób młodych bezrobotnych w wieku 18-29 lat, wsparcie rozwoju przedsiębiorczości"</t>
  </si>
  <si>
    <t>Celem głównym projektu jest rozwój przedsiębiorczości wśród ludzi młodych w woj. podkarpackim poprzez udzielenie min.2740 dotacji na rozpoczęcie działalności gospodarczej do 31.12.2029. Uczestnikami projektu(UP)będą wyłącznie osoby bezrobotne zarejestrowane w PUP w wieku 18-29 lat, które zamieszkują woj.podkarpackie, w rozumieniu Kodeksu cywilnego, w tym również z obszarów o słabszych perspektywach rozwojowych oraz strategicznej interwencji tj. na obszarze objętym Programem Strategicznym Rozwoju Bieszczad, Programem dla Rozwoju Roztocza i Inicjatywą Czwórmiasto oraz obszarze miast średnich tracących funkcje społeczno-gospodarcze, tj.: Przemyśla, Sanoka, Jasła, Jarosławia, Mielca, Krosna, Dębicy, Niska, Stalowej Woli, Tarnobrzega, Przeworska.Wsparcie osób bezrobotnych w ramach projektu realizowane będzie w sposób i na zasadach określonych w ustawie o promocji zatrudnienia i instytucjach rynku pracy, z ograniczeniem do usług kompleksowego wsparcia dotacyjnego. Rodzaje działań: kompleksowe wsparcie dotacyjne dla osób młodych bezrobotnych, realizowane zgodnie z ustawą o promocji zatrudnienia i instytucjach rynku pracy co do formy i zasad świadczenia, tj.: - identyfikacja potrzeb oraz opracowanie Indywidualnego Planu Działania dla każdego uczestnika projektu pod kątem posiadania kompetencji/preferencji zawodowych predysponujących do prowadzenia działalności gospodarczej - ocena kompetencji cyfrowych - szkolenie z zakresu zakładania i prowadzenia działalności gospodarczej prowadzące do zarejestrowania i prowadzenia działalności gospodarczej, - przyznanie jednorazowych środków na podjęcie działalności gospodarczej oraz zapewnienia innych usług w tym obszarze, wynikających z w/w ustawy. Projekt ma na celu zaktywizowanie większej liczby os. młodych, które rozpoczną prowadzenie własnej firmy,a tym samym przyczynią się do wzrostu liczby przedsiębiorstw na terenie woj. podkarpackiego. Wsparcie dla osób młodych, do 30 roku życia będzie udzielane w projekcie zgodnie ze standardami określonymi w Planie realizacji Gwarancji dla młodzieży w Polsce (GdM). Ponadto projekt zakłada, że udział w projekcie osoby młodej do 30r.ż. każdorazowo będzie poprzedzony oceną umiejętności cyfrowych, oraz że w razie potrzeby poziom tych kompetencji zostanie uzupełniony. Udzielenie wsparcia w ramach projektu każdorazowo będzie poprzedzone identyfikacją potrzeb uczestnika projektu oraz opracowaniem lub aktualizacją dla każdego uczestnika projektu Indywidualnego Planu Działania, o którym mowa w ustawie z dnia 20 kwietnia 2004 r. o promocji zatrudnienia i instytucjach rynku pracy pod kątem posiadania kompetencji/ preferencji zawodowych predysponujących do prowadzenia działalności gospodarczej. Projekt obejmie wsparciem co najmniej 3 000 osób bezrobotnych zarejestrowanych w PUP w wieku 18-29 lat, które zamieszkują województwo podkarpackie, w rozumieniu Kodeksu cywilnego oraz zapewni przyznanie bezzwrotnych środków na rozpoczęcie działalności gospodarczej dla co najmniej 2 600 osób. W ramach projektu przewiduje się udzielania min. 2740 dotacji. Projekt będzie realizowany w formule partnerskiej przez WUP Rzeszów wraz z oddziałami zamiejscowymi (Krosno, Przemyśl,Tarnobrzeg)oraz wszystkie PUP z terenu woj. podkar.(21 PUP). Partnerzy projektu zaangażowani będą w realizację celu projektu. Uczestniczyć będą w realizacji zadań projekt.: rekrutacji UP, identyfikacji potrzeb oraz sporządzeniu/aktualizacji IPD dla UP zrekrutowanych przez Partnera projektu, udzieleniu dotacji na rozp.dział.gosp.UP zrekrutowanym przez Partnera projektu.Reguły partnerstwa określone zostaną w umowie o partnerstwie.Projekt jest zgodny Kartą Praw Podstawowych Unii Europejskiej z dnia 26 października 2012 r. (Dz.Urz. UE C 326 z 26.10.2012, str. 391) i Konwencją o Prawach Osób Niepełnosprawnych sporządzoną w Nowym Jorku dnia 13 grudnia 2006 r. (Dz. U. z 2012 r. poz. 1169, z późn. zm.).</t>
  </si>
  <si>
    <t>FEPK.07.03-IP.01-0001/23</t>
  </si>
  <si>
    <t>7.3.-Aktywizacja osób młodych pozostających bez pracy/ wsparcie rozwoju przedsiębiorczości</t>
  </si>
  <si>
    <t>Utworzenie miejsc wychowania przedszkolnego w Przedszkolu „Słoneczny Zakątek” w Kolbuszowej oraz organizacja dodatkowych zajęć edukacyjnych dla dzieci w wieku przedszkolnym z terenu gminy Kolbuszowa</t>
  </si>
  <si>
    <t>Celem projektu jest rozwój jakości edukacji przedszkolnej na terenie gminy Kolbuszowa (województwo podkarpackie) poprzez utworzenie, w okresie od 12.2023 do 01.2025, 70 nowych miejsc wychowania przedszkolnego w Niepublicznym Przedszkolu "Słoneczny Zakątek" w Kolbuszowej oraz realizacja zajęć dodatkowych wyrównujących szanse edukacyjne dzieci i wspierających rozwój ich umiejętności, zam. na terenie gm. Kolbuszowa, uczęszczających do nowopowstałego OWP Wnioskodawcy „Słoneczny Zakątek” w Kolbuszowej oraz innego OWP WN, zlokalizowanego w tej miejscowości. W ramach pr. zostaną utworzone nowe MWP oraz podejmowane będą działania w zakresie wsparcia rozwoju kompetencji i umiejętności dzieci w wieku przedszkolnym, zamieszkujących na terenie gm. Kolbuszowa, poprzez zajęcia dodatkowe. Zaplanowane w ramach projektu zadania obejmują: 1.Funkcjonowanie nowego OWP „Słoneczny Zakątek” – podmiot odpowiedzialny za realizację zadania - Wnioskodawca. W ramach zadania utworzone zostaną nowe MWP, w nowej lokalizacji w Kolbuszowie Dolnej, realizowane będą zajęcia edukacyjne przewidziane w podstawie programowej oraz zatrudniony / oddelegowany zostanie personel niezbędny do funkcjonowania nowej placówki. 2. Organizacja zajęć dodatkowych z akrobatyki i karate, które obejmą dzieci z nowo powstałego OWP Słoneczny Zakątek w Kolbuszowej oraz innej placówki Wnioskodawcy w Kolbuszowej – łącznie 9 oddziałów (209 dz. 95 K). 3. Organizacja zajęć dodatkowych z treningu umiejętności społecznych i logorytmiki oraz zakup pomocy do prowadzenia zająć. Zajęcia obejmą dzieci z nowo powstałego OWP Słoneczny Zakątek w Kolbuszowej oraz innej placówki Wnioskodawcy w Kolbuszowej – łącznie 9 oddziałów (209 dz. 95 K). Realizacja zad. umożliwi poprawę dostępności do bezpłatnych zajęć z TUS i logo rytmiki, z uwzględnieniem indywidualnych potrzeb edukacyjnych i rozwojowych oraz psychofizycznych dzieci biorących udział w tych zajęciach. Działania podjęte w ramach projektu przyczynią się do powstania nowych MWP przez co będą miały wpływ na osiągniecie celu szczegółowego w PR FEP 2021-2027. Nowe MWP zostaną utworzone w Kolbuszowej Dolnej, jest to korzystne zwłaszcza dla osób zamieszkujących obszary wiejskie gm. Kolbuszowa, gdzie odsetek dzieci objętych WP jest niski (48,3% dane GUS na k. 2021 r.). Realizacja projektu wspiera rozwój jakości edukacji przedszkolnej poprzez działania podjęte w projekcie: zapewnienie nowych MWP oraz organizację zajęć dodatkowych z treningu umiejętności społecznych i logorytmiki zwiększających szanse edukacyjne oraz rozwój umiejętności dzieci objętych wsparciem. Zajęcia zaplanowane w projekcie wynikają ze zdiagnozowanych deficytów w edukacji przedszkolnej. Projekt jest zgodny z Kartą Praw Podstawowych Unii Europejskiej oraz Konwencją o Prawach Osób Niepełnosprawnych</t>
  </si>
  <si>
    <t>FEPK.07.11-IP.01-0002/23</t>
  </si>
  <si>
    <t>Przedszkole "Słoneczny Zakątek" Ewelina Mokrzycka</t>
  </si>
  <si>
    <t>WOJ.: PODKARPACKIE, POW.: kolbuszowski, GM.: Kolbuszowa</t>
  </si>
  <si>
    <t>MISTRZOWIE ZABAWY</t>
  </si>
  <si>
    <t>Celem głównym projektu jest zwiększenie dostępności i jakości wychowania przedszkolnego oraz zapewnienie edukacji włączającej dla dzieci z powiatu mieleckiego, poprzez nowych utworzenie 25 miejsc dostosowanych do potrzeb dzieci z niepełnosprawnościami w Niepublicznym Przedszkolu Mistrzowie Zabawy w Mielcu w okresie 12 miesięcy od 01.03.2024 r. do 31.08.2025 r. Projekt przyczyni się do osiągnięcia celu szczegółowego Programu regionalnego Fundusze Europejskie dla Podkarpacia 2021-2027 poprzez zwiększenie liczby miejsc wychowania przedszkolnego zlokalizowanych na obszarach strategicznej interwencji, tj. w miastach średnich tracących funkcje społeczno-gospodarcze. W wyniku wzrostu dostępności placówek przedszkolnych stworzona zostanie możliwość powrotu na rynek pracy osób, w szczególności kobiet, które do tej pory zaangażowane były w domową opiekę nad dziećmi, w wyniku czego przedwcześnie opuszczały regionalny rynek pracy. Promowanie godzenia życia zawodowego i prywatnego będzie stanowiło wymierny efekt realizowanego projektu. Zadania: 1. Zakup wyposażenia do sali / kuchni, 2. zapewnienie bieżącego funkcjonowania OWP w okresie 12 miesięcy 3. zajęcia dodatkowe 4. podniesienie kwalifikacji / kompetencji kadry OWP GŁÓWNE REZULTATY I WSKAŹNIKI DO OSIĄGNIĘCIA: - liczba miejsc wychowania przedszkolnego dofinansowanych w programie na poziomie 25 sztuk przyczynią się do osiągnięcia odpowiednich wskaźników produktu dla Działania 7.11 FEPK 2021-2027. - liczba przedstawicieli kadry OWP, którzy podnieśli kwalifikacje – 2 osoby - liczba OWP objętych wsparciem w programie – 1 szt Realizacja projektu stanowi odpowiedź na zdiagnozowane potrzeby w zakresie wychowania przedszkolnego w gminie Mielec. Głównym problemem, który uzasadnia potrzebę realizacji projektu, jest nieadekwatna do potrzeb liczba dostępnych miejsc opieki przedszkolnej w szczególności na obszarze sąsiednich gmin. Mielec miastem rozwijającym się, w którym dzięki stresie ekonomicznej mieści się coraz więcej zakładów pracy. Osoby z okolicznych Gmin dojeżdżając do pracy są zainteresowane zapisaniem dziecka do przedszkola w Mielcu ze względu na brak miejsc w przedszkolach samorządowych lub niską jakość opieki w nich oferowanych jak również brak dostosowania do potrzeb dzieci z orzeczeniami o potrzebie kształcenia specjalnego. Niedobór miejsc przedszkolnych powoduje trudności w pogodzeniu życia zawodowego z prywatnym odczuwalne szczególnie przez rodziców/ opiekunów prawnych (konsekwencje odczuwalne głównie przez kobiety, które częściej rezygnują z pracy zawodowej na rzecz opieki nad dzieckiem). Niezaspokojenie potrzeb opiekuńczo-wychowawczych na miejscu (w gminie zamieszkania lub sąsiedniej) powoduje konieczność dowożenia dzieci do bardziej oddalonych placówek, ale często także rezygnację z pracy zawodowej, czy odsunięcie na później momentu powrotu na rynek pracy. Brak miejsc przedszkolnych wpływa też negatywnie na dzieci - opóźnianie momentu wejścia w edukację skutkujące spowolnieniem rozwoju psychofizycznego, degradacją kompetencji społecznych i interpersonalnych, pogłębianiem występujących deficytów. Te negatywne konsekwencje dot. w takim samym stopniu chłopców, jak i dziewczynek w wieku przedszkolnym.</t>
  </si>
  <si>
    <t>FEPK.07.11-IP.01-0003/23</t>
  </si>
  <si>
    <t>MISTRZOWIE ZABAWY JOLANTA KORDAS</t>
  </si>
  <si>
    <t>Zwiększenie liczby miejsc wychowania przedszkolnego w województwie podkarpackim poprzez utworzenie przedszkola w Nienadówce i Dębicy.</t>
  </si>
  <si>
    <t>Celem projektu jest zwiększenie liczby miejsc wychowania przedszkolnego w wyniku otwarcia dwóch nowych Przedszkoli na terenie woj. podkarpackiego w Nienadówce 696B oraz Dębicy ul. Paderewskiego 2, dla którego organem prowadzącym będzie A2 Sp. z o.o. poprzez utworzenie 35 nowych miejsc przedszkolnych (20 miejsc w Przedszkolu w Nienadówce oraz 15 miejsc w Przedszkolu w Dębicy), a także zapewnienie ich funkcjonowania i organizacji zajęć dla 35 dzieci w wieku przedszkolnym w okresie 01-12.2024 roku. Cel wpisuje się w realizację temat działań nr 2 określony w Zintegrowanej Strategii Umiejętności 2030 (część szczegółowa), tj. Upowszechnianie istniejących oraz opracowanie i wdrażanie nowych rozwiązań na rzecz rozwoju umiejętności podstawowych i przekrojowych oraz zawodowych dzieci, młodzieży i osób dorosłych. Grupa docelowa to 35 osób zamieszkujące lub uczące się na obszarze woj. podkarpackiego w rozumieniu przepisów Kodeksu Cywilnego, w tym: - 20 dzieci w wieku przedszkolnym zgodnie z ustawą - Prawo oświatowe, korzystające z opieki wychowania przedszkolnego w Nienadówce (woj. podkarpackie) - 15 dzieci w wieku przedszkolnym zgodnie z ustawą - Prawo oświatowe, korzystające z opieki wychowania przedszkolnego w Dębicy (woj. podkarpackie). Zadania: nr 1. Utworzenie i zakup wyposażenia Przedszkola w Nienadówce nr 2. Utworzenie i zakup wyposażenia Przedszkola w Dębicy nr 3. Funkcjonowanie Przedszkola w Nienadówce nr 4. Funkcjonowanie Przedszkola w Dębicy Główne produkty: 1. Liczba dofinansowanych miejsc wychowania przedszkolnego - 35 szt. 2. Liczba dzieci objętych w ramach programu dodatkowymi zajęciami zwiększającymi ich szanse edukacyjne w edukacji przedszkolnej - 35 osób, w tym 17 dziewczynek i 18 chłopców Główne rezultaty: 1. Liczba dzieci, u których zaobserwowano zniwelowanie deficytów w wyniku realizacji zajęć dodatkowych - 35 osób, w tym 17 dziewczynek i 18 chłopców</t>
  </si>
  <si>
    <t>FEPK.07.11-IP.01-0007/23</t>
  </si>
  <si>
    <t>A2 Spółka z ograniczoną odpowiedzialnością</t>
  </si>
  <si>
    <t>WOJ.: PODKARPACKIE, POW.: dębicki, GM.: Dębica | WOJ.: PODKARPACKIE, POW.: rzeszowski, GM.: Sokołów Małopolski</t>
  </si>
  <si>
    <t>Bajkowa Kraina</t>
  </si>
  <si>
    <t>Celem głównym projektu jest zwiększenie liczby miejsc wychowania przedszkolnego, doposażenie i realizacja zajęć dodatkowych dla 58 DZ ( 34 D i 24 CH ), w tym 2,5 -6 letnich zamieszkałych na terenie gminy Baranów Sandomierski w okresie do 31.08.2025r. Liczba utworzonych nowych miejsc wychowania przedszkolnego odpowiada faktycznemu i prognozowanemu w 3-letniej perspektywie zapotrzebowania na usługi edukacji przedszkolnej na terenie gminy Baranów Sandomierski. Projekt zakłada utworzenie OWP w Publicznym Przedszkolu w Zespole Szkół w Woli Baranowskiej dla dzieci od 2,5 do 6 letnich, bieżącą działalność przedszkola (zatrudnienia pomocy nauczyciela, organizacji codziennych zajęć zgodnych z podstawą programową), doposażenie OWP w niezbędne wyposażenie w tym placu zabaw, organizacji zajęć dodatkowych dla dzieci uczęszczających do Przedszkola Publicznego: logopedycznych, terapii pedagogicznej z elementami integracji sensorycznej, gimnastyki korekcyjnej. Dodatkowe zajęcia będą realizowane poza bezpłatnym czasem funkcjonowania ośrodków wychowania przedszkolnego określonym w art. 6 ust. 1 pkt 2 art.14 ust. 5 Ustawy o systemie oświatowym. Okres realizacji projektu planowany jest od 01.07.2024 do 31.08.2025r.( przedszkole w ramach projektu będzie funkcjonowało 12 miesięcy ) następnie gmina Baranów Sandomierski zagwarantuje trwałość utworzonych w ramach projektu miejsc wychowania przedszkolnego od daty zakończenia realizacji projektu przez okres, co najmniej 2 lat, określonej we wniosku o dofinansowanie projektu. OWP będzie funkcjonować w istniejącej bazie oświatowej gminy Baranów Sandomierski. Rezultatem projektu będzie utworzenie 12 nowych miejsc wychowania przedszkolnego na terenie woj. podkarpackiego i zwiększenie dostępu dzieci do edukacji przedszkolnej która jest co istotnie podwyższa ich szanse już na starcie ścieżki edukacyjnej. Projektu jest zgodny z Kartą Praw Podstawowych Unii Europejskiej oraz Konwencją o Prawach Osób Niepełnosprawnych. Ponadto Wnioskodawca oświadcza, że: - infrastruktura zakupiona w projekcie lub będąca przedmiotem prac remontowych, modernizacyjnych lub adaptacyjnych w ramach projektu, - meble, pojazdy i wyposażenie nabyte w ramach projektu, - meble, pojazdy i wyposażenie nabyte w ramach projektu, - wszelkie inne formy wsparcia w projekcie, o których mowa w § 10 ust 1. Rozporządzenia w sprawie udzielania pomocy de minimis oraz pomocy publicznej w ramach programów finansowanych z Europejskiego Funduszu Społecznego Plus (EFS+) na lata 2021–2027, nie odznaczone we wniosku o dofinansowanie jako pomoc de minimis, nie będą wykorzystywane w prowadzonej przez Wnioskodawcę działalności odpłatnej, polegającej na oferowaniu towarów i usług na rynku, również w okresie trwałości projektu/rezultatów. - wszelkie inne formy wsparcia w projekcie, o których mowa w § 10 ust 1. Rozporządzenia w sprawie udzielania pomocy de minimis oraz pomocy publicznej w ramach programów finansowanych z Europejskiego Funduszu Społecznego Plus (EFS+) na lata 2021–2027, nie odznaczone we wniosku o dofinansowanie jako pomoc de minimis, nie będą wykorzystywane w prowadzonej przez Wnioskodawcę działalności odpłatnej, polegającej na oferowaniu towarów i usług na rynku, również w okresie trwałości projektu/rezultatów.</t>
  </si>
  <si>
    <t>FEPK.07.11-IP.01-0008/23</t>
  </si>
  <si>
    <t>Gmina Baranów Sandomierski/Zespół Szkół w Woli Baranowskiej</t>
  </si>
  <si>
    <t>WOJ.: PODKARPACKIE, POW.: tarnobrzeski, GM.: Baranów Sandomierski</t>
  </si>
  <si>
    <t>Akademia krasnoludków</t>
  </si>
  <si>
    <t>Celem głównym projektu jest zwiększenie liczby miejsc wychowania przedszkolnego, doposażenie i realizacja zajęć dodatkowych dla 10 DZ ( 5 D i 5 CH ), w tym 2,5 -5 letnich zamieszkałych na terenie gminy Baranów Sandomierski w okresie do 31.08.2024r. w Zespole Szkolno-Przedszkolnym w Ślęzakach. Liczba utworzonych nowych miejsc wychowania przedszkolnego odpowiada faktycznemu i prognozowanemu w 3-letniej perspektywie zapotrzebowania na usługi edukacji przedszkolnej na terenie gminy Baranów Sandomierski. Projekt zakłada utworzenie OWP w Zespole Szkolno-Przedszkolnym w Ślęzakach, dla dzieci od 2,5 do 5 letnich, bieżącą działalność przedszkola (zatrudnienia pomocy nauczyciela, organizacji codziennych zajęć zgodnych z podstawą programową), doposażenie OWP w niezbędne wyposażenie w tym placu zabaw, organizacji zajęć dodatkowych dla dzieci uczęszczających do Zespołu Szkolno-Przedszkolnego: logopedycznych, terapii pedagogicznej z elementami integracji sensorycznej, gimnastyki korekcyjnej. Dodatkowe zajęcia będą realizowane poza bezpłatnym czasem funkcjonowania ośrodków wychowania przedszkolnego określonym w art. 6 ust. 1 pkt 2 art.14 ust. 5 Ustawy o systemie oświatowym. Okres realizacji projektu planowany jest od 01.09.2023 do 31.08.2024r.( przedszkole w ramach projektu będzie funkcjonowało 12 miesięcy ) następnie gmina Baranów Sandomierski zagwarantuje trwałość utworzonych w ramach projektu miejsc wychowania przedszkolnego od daty zakończenia realizacji projektu przez okres, co najmniej 2 lat, określonej we wniosku o dofinansowanie projektu. OWP będzie funkcjonować w istniejącej bazie oświatowej gminy Baranów Sandomierski. Rezultatem projektu będzie utworzenie 10 nowych miejsc wychowania przedszkolnego na terenie woj. podkarpackiego i zwiększenie dostępu dzieci do edukacji przedszkolnej która jest co istotnie podwyższa ich szanse już na starcie ścieżki edukacyjnej. Działania zaplanowane i podejmowane w projekcie wpływają jedynie na rynek lokalny, zatem nie mają wpływu na zakłócenie konkurencji i wymianę handlową między państwami członkowskimi. W związku z powyższym nie są spełnione wszystkie przesłanki decydujące o wystąpieniu pomocy de minimis w projekcie.</t>
  </si>
  <si>
    <t>FEPK.07.11-IP.01-0009/23</t>
  </si>
  <si>
    <t>Gmina Baranów Sandomierski / Zespół Szkolno - Przedszkolny w Ślęzakach</t>
  </si>
  <si>
    <t>Niepubliczne Przedszkole “Szczęśliwe dziecko” w Gawłuszowicach</t>
  </si>
  <si>
    <t>Projekt będzie realizowany przez Fundację Wspierania Rozwoju “INSPIRACJA” [dalej: FWRI] – organ prowadzący nowo utworzonego "Niepublicznego Przedszkola “Szczęśliwe dziecko” w Gawłuszowicach" na terenie Gminy Gawłuszowice [dalej: GG] w województwie podkarpackim. Grupę docelową [GD] proj.stanowią: - 50 dzieci [DZ](30K,20M)w wieku przedszkolnym (3-6lat) z terenu Gminy Gawłuszowice [GG], - 2 nauczycieli wychowania przedszkolnego oraz 4 nauczycieli specjalistów prowadzących zajęcia dodatkowe z języka angielskiego, zajęcia korekcyjno-kompensacyjne, zajęcia psychologiczne i logopedyczne zatrudnionych w nowo utworzonym Niepublicznym Przedszkolu “Szczęśliwe dziecko” w Gawłuszowicach – łącznie 6 nauczycieli. Celem głównym realizacji projektu jest zwiększenie dostępu do edukacji przedszkolnej, podniesienie poziomu jakości edukacji przedszkolnej, polepszenie poziomu wiedzy i kompetencji, a także zniwelowanie deficytów wśród 50 dzieci (30K,20M) w wieku przedszkolnym 3-6 lat poprzez: utworzenie 50 nowych miejsc wychowania przedszkolnego, realizacji podstawy programowej, udział dzieci w różnego rodzaju zajęciach dodatkowych, w tym specjalistycznych w nowo utworzonym Niepublicznym Przedszkolu “Szczęśliwe dziecko” w Gawłuszowicach na terenie Gminy Gawłuszowice w okresie bieżącego funkcjonowania OWP od 01.09.2024r. do 31.08.2025r. oraz podniesienie kompetencji i kwalifikacji 2 nauczycieli (2K) wychowania przedszkolnego i 4 nauczycieli specjalistów zatrudnionych w OWP poprzez udział w kursach i szkoleniach w okresie od 01.09.2024r. do 31.08.2025r. W okresie realizacji projektu od 01.02.2024 do 31.08.2025 Wnioskodawca zaplanował realizację poniżej wymienionych zadań: 1) Adaptacja pomieszczeń na potrzeby utworzenia nowego przedszkola - 01.02.2024-31.08.2024. 2) Zakup wyposażenia i pomocy dydaktycznych do nowego przedszkola - 01.06.2024-31.08.2024. 3) Bieżące funkcjonowanie przedszkola - 01.09.2024-31.08.2025. 4) Realizacja zajęć dodatkowych - 01.09.2024-31.08.2025. 5) Kursy i szkolenia dla nauczycieli - 01.09.2024-31.08.2025. Cel realizacji projektu przyczyni się do osiągnięcia celu Programu FE dla Podkarpacia 2021-2027 oraz celu szczegółowego określonego w SZOP FEP 2021-2027 EFS+.CP4.F dla działania FEPK.07.11 Edukacja przedszkolna: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 REZULTATY: Zaplanowane działania przyczynią się do rozwiązania problemów na poziomie regionalnym – gminnym oraz wojewódzkim zgodnie z celem szczegółowym określonym wyżej. Efektem działań projektowych będzie zwiększenie liczby miejsc wychowania przedszkolnego na terenie gminy wiejskiej Gawłuszowice (50 nowych miejsc), wzrost umiejętności, kompetencji i zmniejszenie deficytów u 50 dzieci (30K, 20M), które będą brały udział w zajęciach z podstawy programowej, w zajęciach dodatkowych podnoszących wiedzę, umiejętności, zainteresowania i kompetencje kluczowe, a także zajęciach specjalistycznych niwelujących deficyty. Ponadto poprzez udział w kursach/szkoleniach podniesienie kwalifikacji/kompetencji 2 nauczycieli wychowania przedszkolnego i 4 nauczycieli specjalistów (łącznie 6K) zatrudnionych w OWP w zakresie pedagogiki specjalnej, prowadzenia zajęć z sensoplastyki oraz wprowadzania technik pozytywnej dyscypliny w OWP. Wartością dodaną będzie również zadowolenie rodziców w zakresie edukacji ich dzieci na wysokim poziomie, a także zwiększenie możliwości aktywizacji rodziców np. osoby bezrobotne, które wcześniej zajmowały się dzieckiem dzięki zapewnieniu dziecku opieki w OWP będą mogły podjąć zatrudnienie.</t>
  </si>
  <si>
    <t>FEPK.07.11-IP.01-0010/23</t>
  </si>
  <si>
    <t>Fundacja Wspierania Rozwoju "Inspiracja"</t>
  </si>
  <si>
    <t>WOJ.: PODKARPACKIE, POW.: mielecki, GM.: Gawłuszowice</t>
  </si>
  <si>
    <t>Utworzenie oddziału przedszkolnego na osiedlu Mehoffera w Ropczycach</t>
  </si>
  <si>
    <t>Wnioskodawcą jest Gmina Ropczyce, pow. ropczycko-sędziszowski, woj. podkarpackie. Gmina Ropczyce działa na podstawie ustawy o samorządzie gminnym z dnia 8 marca 1990 r. oraz Statutu, posiada osobowość prawną i jest podstawową jednostką lokalnego samorządu terytorialnego powołaną do zaspokajania potrzeb zbiorowych społeczności lokalnych. Głównym celem realizacji projektu jest zwiększenie dostępności do edukacji przedszkolnej na terenie gminy Ropczyce, woj. podkarpackie poprzez: - utworzenie dodatkowych 25 miejsc wychowania przedszkolnego dla dzieci w wieku od 3 lat w ramach oddziału 10 godzinnego w okresie od 01.09.2024 r. do 31.08.2025 r. w nowo wybudowanym budynku na osiedlu Mehoffera w Ropczycach i dofinansowaniu jego działalności bieżącej przez okres 12 m-cy, - podwyższenie kwalifikacji przez 2 nauczycieli wychowania przedszkolnego. W ramach projektu zakłada się utworzenie dodatkowej grupy przedszkolnej liczącej 25 Beneficjentów Ostatecznych (BO). Wychowanie przedszkolnej dla tej grupy realizowane zostanie w nowobudowanym obiekcie oświatowym, który stanowił będzie oddział Filii Publicznego Przedszkola nr 2 w Ropczycach. Zajęcia realizowane będą w wym.10-godz. dziennie, od poniedziałku do piątku w godz. od 6.30 do 16.30, z wyłączeniem świąt i ferii szkolnych oraz przerwy wakacyjnej. Wychowanie przedszkolne obejmować będzie realizację treści programowych zgodnie z podstawą programową wychowania przedszkolnego, prowadzone przez 2 nauczycieli, zatrudnionych w wymiarze czasu pracy i stopnia awansu zawodowego zgodnie z Kartą Nauczyciela. Obsługą grupy zajmie się woźna oddziałowa, zatrudniona na cały etat. Zakres obowiązków: wydawanie posiłków, sprzątanie, bieżąca pomoc dla dzieci. Dodatkowo, zatrudniona zostanie osoba dowożąca posiłki przygotowywane w kuchni Przedszkola macierzystego do nowego oddziału- umowa zlecenie. Na stanowisko Dyrektora powołana zostanie osoba, która aktualnie pełni funkcję Dyrektora Publicznego Przedszkola nr 2 (jako rozszerzenie zakresu czynności)- koszty poza projektem. Ponadto, utrzymanie oddziału przewiduje ponoszenie wydatków za media, zakup materiałów biurowych, wyposażenia oraz pomocy dydaktycznych, co pozwoli na efektywne realizowanie wychowania przedszkolnego. Projekt składał się będzie z n.w. zadań: 1)Koszty bieżącego funkcjonowanie oddziału przedszkolnego. 2) Zakup wyposażenia. 3) Budowa placu zabaw. 4) Kursy podnoszące kwalifikacje nauczycieli. 5) Koszty pośrednie. Grupę docelową stanowić będą: dzieci w wieku przedszkolnym z terenu gminy Ropczyce, rodzice i opiekunowie dzieci, nauczyciele i pozostała kadra zatrudniona w nowopowstałym oddziale przedszkolnym Realizacja celu głównego jest możliwa dzięki realizacji celów szczegółowych: - zwiększenie ilości miejsc w przedszkolu, - umożliwienie dzieciom niepełnosprawnym ruchowo korzystanie z przedszkola, - wzrost zatrudnienia poprzez dodatkowe zatrudnienia w nowoutworzonym oddziale - podniesienia wykształcenia społeczności lokalnej, Projekt jest odpowiedzią na prognozowane zapotrzebowanie na infrastrukturę przedszkolną w gminie Ropczyce . Projekt jest zgodny z dokumentacja konkursową. Realizacja celu głównego projektu przyczynia się do osiągnięcia celu szczegółowego wskazanego w programie FEP 2021-2027 poprzez: utworzenie dodatkowych 25 miejsc dla nowoutworzonej grupy przedszkolnej. Poprzez realizację projektu wzrosną szanse edukacyjne dzieci w wieku od 3 lat zamieszkałych w gminie Ropczyce, zmniejszenie nierówności w stopniu upowszechniania edukacji przedszkolnej. Dzięki wczesnej edukacji dzieci w przyszłości dostaną się do lepszych szkół a w konsekwencji poprawia swoją sytuacje na rynku pracy. Poprzez możliwość udostepnienia edukacji przedszkolnej dla dzieci rodzicom stworzona zostanie możliwość powrotu do pracy lub rozpoczęcia poszukiwania pracy i jej znalezienia dla niepracujących rodziców.</t>
  </si>
  <si>
    <t>FEPK.07.11-IP.01-0013/23</t>
  </si>
  <si>
    <t>Gmina Ropczyce</t>
  </si>
  <si>
    <t>WOJ.: PODKARPACKIE, POW.: ropczycko-sędziszowski, GM.: Ropczyce</t>
  </si>
  <si>
    <t>Razem możemy lepiej</t>
  </si>
  <si>
    <t>CEL GŁÓWNY PROJEKTU: (CGP): Zwiększenie dostępu do wysokiej jakości usług świadczonych w ośrodkach wychowania przedszkolnego (OWP) w Gminie Łańcut (GŁ) poprzez utworzenie 20 nowych miejsc wychowania przedszkolnego w Niepublicznym Przedszkolu KLEKOTKA (NPKL), wyrównanie szans edukacyjnych i zwiększenie umiejętności społecznych min. 70 dzieci, w tym 26DZ i 44CH poprzez rozszerzenie oferty dla edukacyjnej NPKL o dodatkowe zajęcia i inne formy wsparcia oraz stworzenie warunków do prowadzenia jak najwyższej jakości edukacji przedszkolnej poprzez podniesienie kompetencji min. 5 nauczycielek w okresie od 01.06.2023 do 31.08.2024. CGP przyczyni się do osiągnięcia celu szczegółowego EFS+.CP4.F ze względu na fakt, że zwiększenie liczby miejsc wychowania przedszkolnego w GŁ o 20, utworzenie 1 nowego oddziału wyposażonego w pomoce i infrastrukturę oraz oferującego wychowankom i ich rodzicom realizację oferty edukacyjnej wzbogaconej o dostosowane do ich potrzeb zajęcia dodatkowe oraz podniesienie kompetencji min. 5 nauczycielek stanowi bezpośrednie wsparcie dla równego dostępu do dobrej jakości kształcenia, w szczególności w odniesieniu do grup w niekorzystnej sytuacji, od wczesnej edukacji i opieki nad dzieckiem. GRUPY DOCELOWE: GD1. Dzieci, których rodzice uczą się, pracują lub zamieszkują one na obszarze woj. podkarpackiego w rozumieniu przepisów Kodeksu Cywilnego, w szczególności z GŁ (miejskiej i wiejskiej) - 70 dzieci, w tym 26DZ + 44CH. Uzasadnienie dla tak podjętych działań wynika z faktu, iż w obecnych realiach centrum życia rodziców (zawodowego, osobistego) nie jest związane z miejscem zam., zaś projekt wychodzi naprzeciw takim oczekiwaniom jednocześnie dając pierwszeństwo rodzicom zamieszkałym i/lub pracującym na terenie GŁ. Projektodawca założył objęcie wsparciem dzieci z terenu woj. podkarpackiego, w szczeg. ze wskazanych obszarów, dając szansę uczest. nie tylko dzieciom z najbliższych okolic (GŁ) ale z obszarów położonych dalej. Działanie takie wynika ze specyfiki usytuowania przedszkola blisko zjazdu z autostrady A4, co powoduje, że ze wsparcia korzystają rodzice dzieci, którzy mają dogodny sposób komunikacji ze swoim miejscem pracy/nauki, bardzo często zlok. w Łańcucie bądź okolicach. Diagnoza dotyczy problemu miejsc w GŁ (miejskiej i wiejskiej) i wskazuje konieczność zwiększenia liczby miejsc wych. przedszk. biorąc pod uwagę tylko urodzenia na tym terenie. Praktyka dowodzi, że rodzice wybierają jako miejsce edukacji przedszkolnej dla swoich dzieci najczęściej nie miejsce zam. ale dogodne miejsce związane z ich pracą/nauką. GD2. Rodzice i prawni opiekunowie (R&amp;O) dzieci w wieku przedszkolnym, określonym w ustawie o systemie oświaty stanowiących GD1 GD3. Nauczyciele wychowania przedszkolnego (NWP) pracujący w NPKL - 5 osób (8K) GD4. Niepubliczne Przedszkole Klekotka (NPKL) GŁÓWNE ZADANIA PROJEKTU: 1. Utworzenie nowych miejsc przedszkolnych, zakup pomocy dydaktycznych oraz organizacja zajęć przedszkolnych w ramach podstawy programowej w nowo utworzonej grupie przedszkolnej 2. Rozszerzenie oferty Przedszkola o dodatkowe zajęcia oraz wsparcie rozwoju kompetencji i umiejętności dzieci 3. Podnoszenie kompetencji zawodowych kadry Przedszkola GŁÓWNE REZULTATY: WR1: Liczba przedstawicieli kadry szkół i placówek systemu oświaty, którzy uzyskali kwalifikacje po opuszczeniu programu = 5 WP1: Liczba dofinansowanych miejsc wychowania przedszkolnego = 20 WP2: Liczba szkół i placówek systemu oświaty objętych wsparciem = 1 WP3: Liczba dzieci objętych dodatkowymi zajęciami w edukacji przedszkolnej = 70 WP4: Liczba przedstawicieli kadry szkół i placówek systemu oświaty objętych wsparciem = 5 WP5: Liczba projektów, w których co najmniej 50% przedszkoli objętych wsparciem stanowią przedszkola integracyjne lub działania zaplanowane w projekcie (w ramach wsparcia na rzecz doskonalenia umiejętności i kompetencji zawodowych nauczycieli ośrodków wychowania przedszkolnego) służą poprawie kompetencji w zakresie pedagogiki specjalnej = 1</t>
  </si>
  <si>
    <t>FEPK.07.11-IP.01-0014/23</t>
  </si>
  <si>
    <t>Barbara Nicpoń/Niepubliczne Przedszkole KLEKOTKA</t>
  </si>
  <si>
    <t>WOJ.: PODKARPACKIE, POW.: łańcucki, GM.: Łańcut | WOJ.: PODKARPACKIE, POW.: łańcucki, GM.: Łańcut - Gmina wiejska</t>
  </si>
  <si>
    <t>Kreatywne Przedszkolaki – rozwój edukacji przedszkolnej w miejscowości Kańczuga</t>
  </si>
  <si>
    <t>Celem głównym proj. jest zwiększenie liczby miejsc wychowania przedszkolnego oraz podniesienie kompetencji nauczycieli MG Przedszkola z siedzibą w miejscowości Kańczuga (bez oddz. zamiejscowych) oraz rozszerzenie oferty MG Przedszkola przez organizację dodatkowych zajęć dla 110 (55dz/55chł) wychowanków przedszk. oraz realizację dodatkowych zaj. dla n-li przedszk. oraz utworzenie 12 nowych miejsc edukacji przedszk. (6dz/6chł) dla dzieci w wieku 3-5 lat w Miejsko-Gminnym Przedszkolu zlokalizowanym w miejscowości Kańczuga w okresie od 01.02.2024 do 30.06.2025 r. Cele szczegółowe: 1.Utworzenie 12 (6dz/6chł) nowych miejsc wych. przedszk. w posiadanej bazie lokalowej; 2. Rozszerzenie oferty ośrodka wychowania przedszkolnego o dodatkowe zajęcia dla 110 dzieci (55dz/55chł); 3. Zatrudnienie nauczyciela wychowania przedszkolnego dla nowoutworzonej grupy wychowania przedszkolnego. Wnioskodawca zapewnieni trwałość nowo utworzonych miejsc wychowania przedszkolnego od daty zakończenia realizacji projektu przez okres co najmniej 2 lat. Natomiast realizacja dodatkowych zajęć odbędzie się w terminie do 30.06.2025 r. Działania podejmowane w projekcie to: - zwiększenie liczby miejsc wychowania przedszkolnego w posiadanej bazie lokalowej Miejsko-Gminnego Przedszkola zlokalizowanego w mieście Kańczuga (12 miejsc; 6dz/6chł); - zakup wyposażenia sali dla nowopowstałej grupy przedszkolnej i zapewnienie bieżącego funkcjonowania przez 12 m-cy; - realizacja dodatkowych zajęć rozwijających kompetencje i umiejętności dzieci – 110 dzieci (55dz/55chł); - realizacja zajęć z preorientacji zawodowej dla 100 dzieci (50dz/50chł); - zatrudnienie nauczyciela wychowania przedszkolnego (1 os.); - podniesienie kompetencji kadry pedagogicznej poprzez udział nauczycieli w szkoleniach (10k/0m); Wszystkie realizowane działania są wynikiem przeprowadzonej przez przedszkole diagnozy potrzeb (zatw. Zarządzeniem przez Burmistrza MiG Kańczuga) i stanowią rozszerzenie działań prowadzonych przez przedszkole przed rozpoczęciem projektu. Działanie w zakresie utworzenia nowej grupy przedszkolnej (12 os., 6dz/6chł) są wynikiem przeprowadzonej analizy zapotrzebowania na nowe miejsca wychowania przedszkolnego w miejscowości Kańczuga. Planowany do realizacji projekt jest zgodny z Kartą Praw Podstawowych Unii Europejskiej (Dz. Urz. UE C 326 z 26.10.2012, str. 391) oraz Konwencją o Prawach Osób Niepełnosprawnych (Dz. U. z 2012 r. poz. 1169, z późn. zm.). Przedstawiony cel projektu wpisuje się w realizację celu szczegółowego programu Fundusze Europejskie dla Podkarpacia 2021-2027 PRIORYTET 7/ FEPK.07 Działanie 07.11 Edukacja przedszkolna poprzez: a) utworzenie 12 nowych miejsc wychowania przedszkolnego w ramach istniejącej bazy lokalowej Miejsko-Gminnego Przedszkola zlokalizowanego w miejscowości Kańczuga b) wsparcie kompetencji i umiejętności dzieci c) preorientacja zawodowa dla dzieci d) podnoszenie kwalifikacji zawodowych kadry OWP Proj. zakłada realizację następujących celów szczegółowych, których osiągnięcie nastąpi do 30.06.2025 r.: a) rozwój kompetencji i umiejętności u 100% uczestników dodatkowych zajęć realizowanych w ramach projektu; b) podniesienie kompetencji zawodowych u 100% n-li uczestniczących w szkoleniach; c) doposażenie sali dla nowpopowstałej grupy przedszkolnej, zakup doposażenia oraz wyposażenie przedszkola w pomoce dydaktyczne. Realiz. proj. wzmocni atrakcyjność i podniesie jakość oferty edukacyjnej przedszkola objętego wsparciem zlokalizowanego na obszarze zagrożonym trwałą marginalizacją. Zastosowane rozwiązania pozwolą zniwelować barierę geograficzną i finansową w dostępie dzieci do nowoczesnej oświaty a realizacja projektu podniesie jakość usług edukacyjnych świadczonych przez przedszkole. Wyposażenie przedszkola w nowoczesne narzędzia dydaktyczne pozwoli na wprowadzenie różnych metod i form nauczania na zajęciach co podniesie jakość procesu edukacji.</t>
  </si>
  <si>
    <t>FEPK.07.11-IP.01-0019/23</t>
  </si>
  <si>
    <t>Miasto i Gmina Kańczuga</t>
  </si>
  <si>
    <t>WOJ.: PODKARPACKIE, POW.: przeworski, GM.: Kańczuga</t>
  </si>
  <si>
    <t>Rozwój Przedszkola Maluszkowo w Tyczynie</t>
  </si>
  <si>
    <t>Celem projektu jest zwiększenie liczby miejsc wychowania przedszkolnego w województwie podkarpackim poprzez rozwój Przedszkola Maluszkowo w Tyczynie ul. Słoneczna 1, dla którego organem prowadzącym jest A2 Anna Lubaś w wyniku utworzenia 30 nowych miejsc przedszkolnych w oddziale przy ul. Cichej 2 w Tyczynie, realizację zajęć dodatkowych dla 55 dzieci w wieku przedszkolnym i rozwój kompetencji 3 nauczycieli wychowania przedszkolnego w okresie 15 miesięcy realizacji projektu. Cel wpisuje się w realizację temat działań nr 2 określony w Zintegrowanej Strategii Umiejętności 2030 (część szczegółowa), tj. Upowszechnianie istniejących oraz opracowanie i wdrażanie nowych rozwiązań na rzecz rozwoju umiejętności podstawowych i przekrojowych oraz zawodowych dzieci, młodzieży i osób dorosłych. Grupa docelowa to 58 osób zamieszkujące, pracujące lub uczące się na obszarze woj. podkarpackiego w rozumieniu przepisów Kodeksu Cywilnego, w tym: - 55 dzieci w wieku przedszkolnym zgodnie z ustawą - Prawo oświatowe, korzystające z opieki wychowania przedszkolnego na terenie województwa podkarpackiego, na obszarze Gminy Tyczyn, z czego 30 dzieci to dzieci korzystające z nowo powstałych w projekcie miejsc przedszkolnych i 25 dzieci korzystające tylko w projekcie z zajęć dodatkowych oraz - 3 nauczycieli wychowania przedszkolnego zatrudnionych na umowę o pracę w A2 Anna Lubaś w przedmiotowym oddziale przedszkola. Zadania: nr 1 Adaptacja i zakup wyposażenia nowego oddziału Przedszkola Maluszkowo w Tyczynie nr 2 Funkcjonowanie nowego oddziału Przedszkola Maluszkowo w Tyczynie nr 3 Organizacja zajęć dodatkowych w Przedszkolu Maluszkowo w Tyczynie nr 4 Szkolenia dla nauczycieli Główne produkty: 1. Liczba dofinansowanych miejsc wychowania przedszkolnego - 30 szt. 2. Liczba przedstawicieli kadry szkół i placówek systemu oświaty objętych wsparciem - 3 osoby (kobiety) 3. Liczba dzieci objętych w ramach programu dodatkowymi zajęciami zwiększającymi ich szanse edukacyjne w edukacji przedszkolnej - 55 osób, w tym 22 dziewczynek i 32 chłopców Główne rezultaty: 1. Liczba przedstawicieli kadry szkół i placówek systemu oświaty, którzy uzyskali kwalifikacje po opuszczeniu programu - 3 szt. 2. Liczba dzieci, u których zaobserwowano zniwelowanie deficytów w wyniku realizacji zajęć dodatkowych - 44 osób, w tym 18 dziewczynek i 26 chłopców</t>
  </si>
  <si>
    <t>FEPK.07.11-IP.01-0020/23</t>
  </si>
  <si>
    <t>A2 Anna Lubaś</t>
  </si>
  <si>
    <t>WOJ.: PODKARPACKIE, POW.: rzeszowski, GM.: Tyczyn</t>
  </si>
  <si>
    <t>Utworzenie nowych miejsc edukacji przedszkolnej w Gminie Padew Narodowa</t>
  </si>
  <si>
    <t>Celem Projektu (P) jest zwiększenie liczby miejsc wychowania przedszkolnego w Gminie Padew Narodowa poprzez utworzenie 25 nowych miejsc edukacji przedszkolnej w Szkole Podstawowej im. Ignacego Łukasiewicza w Padwi Narodowej (SP), w terminie do 31.08.2025 r. Pośrednim celem planowanych działań jest wspieranie równego dostępu do dobrej jakości, włączającego kształcenia i szkolenia od wczesnej edukacji i opieki nad dzieckiem, co jest zgodne z celem szczegółowym 4(f) (EFS+) FEP 2021-2027. Działania w P skoncentrowane zostaną na upowszechnianiu edukacji przedszkolnej oraz skierowaniu wsparcia na tworzenie nowych miejsc edukacji przedszkolnej, zgodnie ze zdiagnozowanym zapotrzebowaniem. P przewiduje działania dotyczące doskonalenia zawodowego pracowników dydaktycznych oddziału przedszkolnego SP oraz działania ukierunkowane na rozwoju kompetencji i umiejętności u dzieci i organizację zajęć dodatkowych, specjalistycznych, wspierających, które będą rozwijać uzdolnienia u dzieci. W konsekwencji realizacja P przyczyni się do wsparcia rozwoju jakości edukacji przedszkolnej (w tym w odniesieniu do metodyki pracy z dziećmi, rozwoju kompetencji kluczowych, realizacji dodatkowych zajęć, kompetencji kadry w zakresie diagnozy i identyfikacji potencjalnych problemów rozwojowych na wczesnym etapie) oraz poprawy dostępności dla wszystkich dzieci z uwzględnieniem zróżnicowania ich potrzeb edukacyjnych i rozwojowych. Grupę docelową P stanowią dzieci w wieku przedszkolnym, a pośrednio również ich opiekunowie oraz oddział przedszkolny w SP i nauczycielki zatrudnione w oddziale przedszkolnym. Główne zadania zaplanowane w P, które są niezbędne do osiągniecia zaplanowanych celów: dostosowanie pomieszczeń OWP na potrzeby tworzonych miejsc edukacji przedszkolnej, doposażenie OWP, zakup pomocy dydaktycznych, doposażenie placu zabaw, doskonalenie kompetencji/kwalifikacji nauczycieli, finansowanie bieżącej działalności w zakresie 25 utworzonych miejsc przez 12 mscy, prowadzenie zajęć dodatkowych w OWP. Główne rezultaty P: - Liczba przedstawicieli kadry szkół i placówek systemu oświaty, którzy uzyskali kwalifikacje po opuszczeniu programu – 3 K - Liczba dzieci objętych dodatkowymi zajęciami w edukacji przedszkolnej – 25 (12 dz, 13 ch) - Liczba dofinansowanych miejsc wychowania przedszkolnego – 25 - Liczba przedstawicieli kadry szkół i placówek systemu oświaty objętych wsparciem – 3K - Liczba szkół i placówek systemu oświaty objętych wsparciem – 1 P skutkował będzie zwiększeniem liczby miejsc przedszkolnych podlegających pod SP w Padwi Narodowej – arkusz organizacyjny na rok 2023/2024 r. zawiera informację o 89 miejscach wychowania przedszkolnego. W wyniku realizacji P zostanie utworzonych 25 nowych miejsc. Beneficjent Gmina Padew Narodowa/Szkoła Podstawowa im. Ignacego Łukasiewicza w Padwi Narodowej oświadcza, iż informacje dotyczące liczby dzieci korzystających z nowo utworzonych w ramach EFS+ miejsc wychowania przedszkolnego nie będą uwzględniane w przekazywanych comiesięcznie organowi dotującemu sprawozdaniach. W ramach P działalność bieżąca nowo utworzonych miejsc wychowania przedszkolnego w oddziale przedszkolnym SP będzie finansowana przez okres nie dłuższy niż 12 miesięcy. Na terenie Gminy Padew Narodowa, w której siedzibę ma SP w Padwi Narodowej nie obowiązują dyskryminujące akty prawne przyjęte przez Gminę Padew Narodowa. OWP nie jest przedszkolem specjalnym ani oddziałem specjalnym. Skróty stosowane w P: BP – Biuro Projektu GD – grupa docelowa OWP - ośrodek wsparcia przedszkolnego ON – osoby z niepełnosprawnościami P – projekt pt. Utworzenie nowych miejsc edukacji przedszkolnej w Gminie Padew Narodowa SP – Szkoła Podstawowa im. Ignacego Łukasiewicza w Padwi Narodowej UP – uczestniczka/ uczestnik P</t>
  </si>
  <si>
    <t>FEPK.07.11-IP.01-0026/23</t>
  </si>
  <si>
    <t>Gmina Padew Narodowa/Szkoła Podstawowa im. Ignacego Łukasiewicza w Padwi Narodowej</t>
  </si>
  <si>
    <t>WOJ.: PODKARPACKIE, POW.: mielecki, GM.: Padew Narodowa</t>
  </si>
  <si>
    <t>Utworzenie dodatkowych miejsc wychowania przedszkolnego na terenie Gminy Osiek Jasielski</t>
  </si>
  <si>
    <t>Celem projektu jest zwiększenie liczby miejsc wychowania przedszkolnego poprzez utworzenie nowego oddziału liczącego10 nowych miejsc w Przedszkolu w Osieku Jasielskim, dla którego organem prowadzącym jest Gmina Osiek Jasielski oraz realizację zajęć dodatkowych dla 60 dzieci w wieku przedszkolnym w okresie 14 miesięcy realizacji projektu. Grupa docelowa to 60 osób zamieszkujące lub uczące się na obszarze woj. podkarpackiego w rozumieniu przepisów Kodeksu Cywilnego, tj. 60 dzieci w wieku przedszkolnym zgodnie z ustawą - Prawo oświatowe, korzystające z opieki wychowania przedszkolnego na terenie województwa podkarpackiego, na obszarze Gminy Osiek Jasielski, z czego 10 dzieci to dzieci korzystające z nowo powstałych w projekcie miejsc przedszkolnych i 50 dzieci korzystających tylko w projekcie z zajęć dodatkowych. Zadania: nr 1 Zakup wyposażenia nowego oddziału w Przedszkolu w Osieku Jasielskim nr 2 Funkcjonowanie nowego oddziału w Przedszkolu w Osieku Jasielskim nr 3 Organizacja zajęć dodatkowych Główne produkty: 1. Liczba dofinansowanych miejsc wychowania przedszkolnego - 10 szt. 2. Liczba dzieci objętych w ramach programu dodatkowymi zajęciami zwiększającymi ich szanse edukacyjne w edukacji przedszkolnej - 60 osób, w tym 26 dziewczynek i 34 chłopców Główne rezultaty: 1. Liczba dzieci, u których zaobserwowano zniwelowanie deficytów w wyniku realizacji zajęć dodatkowych - 60 osób, w tym 26 dziewczynek i 34 chłopców</t>
  </si>
  <si>
    <t>FEPK.07.11-IP.01-0028/23</t>
  </si>
  <si>
    <t>Gmina Osiek Jasielski</t>
  </si>
  <si>
    <t>WOJ.: PODKARPACKIE, POW.: jasielski, GM.: Osiek Jasielski</t>
  </si>
  <si>
    <t>Zwiększenie liczby miejsc w Niepublicznym Przedszkolu "Smerfowo" w Grzęsce</t>
  </si>
  <si>
    <t>Celem projektu jest zwiększenie liczby miejsc wychowania przedszkolnego w województwie podkarpackim poprzez rozwój Przedszkola "Smerfowo" w Grzęsce k/Przeworska, dla którego organem prowadzącym jest Niepubliczne Przedszkole "Smerfowo" Wiesław Brud w wyniku utworzenia 35 nowych miejsc przedszkolnych, realizację zajęć dodatkowych dla 60 dzieci (31K/29M) w wieku przedszkolnym i rozwój kompetencji 3 nauczycielek wychowania przedszkolnego w okresie 14 miesięcy realizacji projektu. Cel wpisuje się w realizację temat działań nr 2 określony w Zintegrowanej Strategii Umiejętności 2030 (część szczegółowa), tj. Upowszechnianie istniejących oraz opracowanie i wdrażanie nowych rozwiązań na rzecz rozwoju umiejętności podstawowych i przekrojowych oraz zawodowych dzieci, młodzieży i osób dorosłych. Grupa docelowa to 63 osób (34K/29M) zamieszkujące, pracujące lub uczące się na obszarze woj. podkarpackiego w rozumieniu przepisów Kodeksu Cywilnego, w tym: - 60 dzieci w wieku przedszkolnym zgodnie z ustawą - Prawo oświatowe, korzystające z opieki wychowania przedszkolnego na terenie województwa podkarpackiego, na obszarze Gminy wiejskiej Przeworsk, z czego 35 dzieci to dzieci korzystające z nowo powstałych w projekcie miejsc przedszkolnych - 3 nauczycielek wychowania przedszkolnego zatrudnionych na umowę o pracę w Niepubliczne Przedszkole "Smerfowo" Wiesław Brud w przedmiotowym oddziale przedszkola. Zadania: nr 1 Roboty adaptacyjne i zakup wyposażenia związanych z utworzeniem nowym miejsc przedszkolnych nr 2 Funkcjonowanie nowym miejsc przedszkolnych nr 3 Organizacja zajęć dodatkowych nr 4 Szkolenia kadry pedagogicznej. Główne produkty: 1. Liczba dofinansowanych miejsc wychowania przedszkolnego - 35 szt. 2. Liczba przedstawicieli kadry szkół i placówek systemu oświaty objętych wsparciem - 3 osoby (kobiety) 3. Liczba dzieci objętych w ramach programu dodatkowymi zajęciami zwiększającymi ich szanse edukacyjne w edukacji przedszkolnej - 60 osób, w tym 31 dziewczynek i 29 chłopców Główne rezultaty: 1. Liczba przedstawicieli kadry szkół i placówek systemu oświaty, którzy uzyskali kwalifikacje po opuszczeniu programu - 3 szt. 2. Liczba dzieci, u których zaobserwowano zniwelowanie deficytów w wyniku udziału w zajęciach dodatkowych - 60 osób, w tym 31 dziewczynek i 29 chłopców</t>
  </si>
  <si>
    <t>FEPK.07.11-IP.01-0029/23</t>
  </si>
  <si>
    <t>Niepubliczne Przedszkole "Smerfowo" Wiesław Brud</t>
  </si>
  <si>
    <t>Tęczowe Przedszkole plus</t>
  </si>
  <si>
    <t>Celem głównym projektu jest zwiększenie o15 ilości miejsc wychowania przedszkolnego w gminie wiejskiej Krasiczyn (GK) od dnia 1.09.2024 co najmniej na okres 30 miesięcy, oraz podniesienie jakości oferty edukacyjnej i terapeutycznej Tęczowego Przedszkola (TP) w Krasiczynie. Cel jest spójny z celem szczegółowym FEP 2021-2027 „4(f) wspieranie równego dostępu do dobrej jakości, włączającego kształcenia i szkolenia oraz możliwości ich ukończenia, w szczególności w odniesieniu do grup w niekorzystnej sytuacji, od wczesnej edukacji i opieki nad dzieckiem przez (…)” Cel główny projektu przyczyni się do osiągnięcia celu FEP 2021-2027 4(f) poprzez zwiększenie równego dostępu do dobrej jakości włączającego kształcenia w odniesieniu do grup w niekorzystnej sytuacji (obszary wiejskie, niepełnosprawność) na poziomie wczesnej edukacji i opieki nad dzieckiem na terenie GK. Grupy docelowe to dzieci w wieku przedszkolnym mieszkające w GK, w szczególności z niepełnosprawnościami oraz nauczyciele OWP TP. Projekt jest zgodny z Kartą Praw Podstawowych UE (DZ.Urz.UE C 326 z 26.10.2012 str. 391) oraz Konwencją o Prawach Osób Niepełnosprawnych (Dz.U.z 2012 r. poz 1169, z późn. zm.) Główne zadania to: 1. Przygotowanie 15 nowych miejsc i doposażenie P, 2. Dostosowanie P do potrzeb osób niepełnosprawnych 3. Zajęcia dodatkowe 4. Doskonalenie kadry Rezultaty: Wzrost dostępności opieki i edukacji przedszkolnej w GK, Wyższa jakość oferty edukacyjnej i terapeutycznej TP w Krasiczynie Wyższe kompetencje edukacyjne i terapeutyczne kadry TP w Krasiczynie Cel projektu wynika bezpośrednio z przeprowadzonej w czerwcu 2023r Diagnozy potrzeb dla OWP TP Diagnozę przygotowano w oparciu o dane statyst. urzędu GK oraz. badania własne obejmujące wszystkie dzieci (DZ), rodziców i kadrę P a także wywiady środowiskowe, z prac. UG, Poradni Psycho- Pedagog. Diagnoza obejmowała: zapotrzebowanie ilościowe i jakościowe na edukację i opiekę przedszkolną w GK, stan wyposażenia oraz przygotowania nauczycieli TP do pracy z dziećmi ze specjalnymi potrzebami edukacyjnymi, dysfunkcjami i niepełnosprawnościami. Na podstawie przeprowadzonej diagnozy stwierdza się: W GK (dane z UG.): 2018r ur 65 26 ch 39 dz 2019r ur 54 24 ch 30 dz 2020r ur 53 25 ch 28 dz 2021r ur 54 24 ch 30 dz Ilość urodzeń corocznie jest stabilna, w każdym roku występuje przewaga dziewczynek. GK jest gminą w najbiedniejszym, jedynym wiejskim powiecie Podkarpacia. Około 18% dzieci pozostaje w domu pod opieką rodziny. Główny powód to nieświadomość potrzeby edukacji P dla dzieci oraz bariera ekonomiczna - czesne i opłata za wyżywienie DZ. W GK nie ma P publicznych prowadzonych przez JST, są 3 P niepubliczne- łącznie 174 miejsca (dane z UG). TP jest największe w GK, uczęszcza tu 83 DZ. Corocznie w GK jest ponad 200 DZ w wieku P co potwierdza zapotrzebowanie na większą ilość miejsc P. niż mamy w GK. Do TP zgłasza się więcej dzieci niż może zostać przyjętych. Brak miejsc w P uniemożliwia lub bardzo utrudnia podjęcie aktywności zawodowej czy kształcenie się zwłaszcza matkom. TP nie jest w stanie bez wsparcia w ramach projektu przygotować miejsc dla większej ilości dzieci. Do P przychodzi około 50 % dzieci z różnymi deficytami, najczęściej nie są one zdiagnozowane. Z orzeczeniami o niepełnosprawności czy o specjalnych potrzebach przyjmowane jest zwykle 1-2 dzieci rocznie, dopiero w trakcie pobytu w P po opinii psychologa i poinformowaniu rodziców/opiekunów o możliwości wsparcia rozwoju dziecka ze specjalnymi potrzebami decydują się oni na uzyskanie orzeczeń. W TP jest potrzeba poszerzenia oferty edukacyjnej i terapeutycznej poprzez podniesienie kompetencji kadry i doposażenie dające większe możliwości diagnozowania specjalnych potrzeb i niepełnosprawności, wspierania rozwoju oraz dostępności dla dzieci z ograniczeniami różnorodnych zabaw, zwłaszcza w plenerze</t>
  </si>
  <si>
    <t>FEPK.07.11-IP.01-0036/23</t>
  </si>
  <si>
    <t>Prywatne "Tęczowe Przedszkole" Zofia Zwolińska</t>
  </si>
  <si>
    <t>WOJ.: PODKARPACKIE, POW.: przemyski, GM.: Krasiczyn</t>
  </si>
  <si>
    <t>Aktywne przedszkole w Górze Motycznej</t>
  </si>
  <si>
    <t>Celem głównym proj. jest utworzenie 21 miejsc OWP w Szkole Podstawowej w Górze Motycznej oraz poprawa warunków i jakości nauczania poprzez doposażenie, zajęcia dodatkowe dla 21 (9K,12M) dzieci z woj. Podkarpackiego i nabycie kompetencji/kwalifikacji dla 5 osób( 5-K,0-M) kadry pedagogicznej do 31.03.2025. Cel główny projektu przyczyni się do realizacji celu szczegółowego programu regionalnego FEP 2021-2027 poprzez: - dostosowanie istniejącej bazy lokalowej do rzeczywistych potrzeb dzieci w wieku przedszkolnym m.in. zakup pomocy dydaktycznych, - realizacja zajęć dodatkowych dla 21 dzieci(9K,12M) wyrównujące szanse edukacyjne dzieci w zakresie stwierdzonych deficytów stymulujące rozwój psychoruchowy oraz rozwijające kompetencje społeczno-emocjonalne tj.: muzyczne, plastyczne, ruchowo-taneczne, logorytmiki, z robotyki (z elementami kodowania i programowania), terapeutyczne z pedagogiem specjalnym, logopedyczne, z preorientacji zawodowej, - wydłużenie czasu pracy OWP - nabycie przez 5 os. (5K-0M) kadry OWP kwalifikacji/kompetencji, w tym studia podyplomowe. Wsparcie w ramach projektu polega na rozszerzeniu oferty OWP o zajęcia zwiększające szanse edukacyjne dzieci, tj. realizowane w celu wyrównania stwierdzonych deficytów (np. zajęcia z logopedą itp.), a także w celu podnoszenia jakości edukacji przedszkolnej (np. zajęcia prowadzące do wszechstronnego rozwoju dzieci i większych szans na rynku pracy, zajęcia służące rozwojowi szerokiego zestawu umiejętności i kompetencji). Dodatkowe zajęcia dla dzieci pozwolą na rozwój małej i dużej motoryki, poprawę i zwiększenie aktywności ruchowej oraz rozwój funkcji poznawczych. Natomiast zakup wyposażenia i wysokiej jakości pomocy dydaktycznych, zabawek edukacyjnych, czy gier wspomagających rozwój dziecka w wieku przedszkolnym będzie skutkował, podniesieniem jakości, zwiększeniem różnorodności i atrakcyjności nauczania w OWP. Zakup specjalistycznych pomocy logoped. pozwoli na profilaktykę logopedyczną, diagnozę i terapię, szczególnie u dziećmi ze specjalnymi potrzebami edukacyjnych. Główne rezultaty projektu to: 1. Liczba przedstawicieli kadry szkół i placówek systemu oświaty, którzy uzyskali kwalifikacje lub kompetencje po opuszczeniu programu – 5 osób (w tym 1 osoba studia podyplomowe). 2. Liczba dzieci objętych dodatkowymi zajęciami w edukacji przedszkolnej – 21 (9K,12M) osób. 3. Liczba dofinansowanych miejsc wychowania przedszkolnego – 21 szt. 4. Liczba przedstawicieli kadry szkół i placówek systemu oświaty objętych wsparciem – 5 (5K,0M) osób. 5. Liczba szkół i placówek systemu oświaty objętych wsparciem – 1 szt. Projekt jest zgodny z Kartą Praw Podstawowych Unii Europejskiej (Dz. Urz. UE C 326 z 26.10.2012, str. 391) oraz Konwencją o Prawach Osób Niepełnosprawnych (Dz. U. z 2012 r. poz. 1169, z późn. zm.).</t>
  </si>
  <si>
    <t>FEPK.07.11-IP.01-0038/23</t>
  </si>
  <si>
    <t>Gmina Żyraków/Szkoła Podstawowa w Górze Motycznej</t>
  </si>
  <si>
    <t>WOJ.: PODKARPACKIE, POW.: dębicki, GM.: Żyraków</t>
  </si>
  <si>
    <t>Przedszkolaki z Bobrowej, do dzieła!</t>
  </si>
  <si>
    <t>Celem głównym proj. jest utworzenie 14 miejsc OWP w oddziale przedszkolnym w Szkole Podstawowej w Bobrowej oraz poprawa warunków i jakości nauczania poprzez doposażenie, zajęcia dodatkowe dla 14 (7 K,7 M) dzieci z woj. Podkarpackiego i nabycie kompetencji/kwalifikacji dla 5 osób( 5 K , M) kadry pedagogicznej do 31.08.2024. Cel główny projektu przyczyni się do realizacji celu szczegółowego programu regionalnego FEP 2021-2027 poprzez: - dostosowanie istniejącej bazy lokalowej do rzeczywistych potrzeb dzieci w wieku przedszkolnym m.in. zakup pomocy dydaktycznych, - realizacja zajęć dodatkowych dla 14 dzieci(7 K,7 M) wyrównujące szanse edukacyjne dzieci w zakresie stwierdzonych deficytów stymulujące rozwój psychoruchowy oraz rozwijające kompetencje społecznoemocjonalne tj.: muzyczne, plastyczne, ruchowo-taneczne, logorytmiki, z robotyki (z elementami kodowania i programowania), terapeutyczne z pedagogiem specjalnym, logopedyczne, z preorientacji zawodowej, - wydłużenie czasu pracy OWP - nabycie 5 os. (5 K,M) kadry OWP kwalifikacji/kompetencji. Dodatkowe zajęcia dla dzieci pozwolą na rozwój małej i dużej motoryki, poprawę i zwiększenie aktywności ruchowej oraz rozwój funkcji poznawczych. Natomiast zakup wyposażenia i wysokiej jakości pomocy dydaktycznych, zabawek edukacyjnych, czy gier wspomagających rozwój dziecka w wieku przedszkolnym będzie skutkował, podniesieniem jakości, zwiększeniem różnorodności i atrakcyjności nauczania w OWP. Zakup specjalistycznych pomocy logoped. pozwoli na profilaktykę logopedyczną, diagnozę i terapię, szczególnie u dziećmi ze specjalnymi potrzebami edukacyjnych. Główne rezultaty projektu to: 1. Liczba przedstawicieli kadry szkół i placówek systemu oświaty, którzy uzyskali kwalifikacje lub kompetencje po opuszczeniu programu – 5 osoba. 2. Liczba dzieci objętych dodatkowymi zajęciami w edukacji przedszkolnej – 14 osób (7K, 7M). 3. Liczba dofinansowanych miejsc wychowania przedszkolnego – 14 szt. 4. Liczba przedstawicieli kadry szkół i placówek systemu oświaty objętych wsparciem – 5 osób (5K,0M). 5. Liczba szkół i placówek systemu oświaty objętych wsparciem – 1 szt. Projekt jest zgodny z Kartą Praw Podstawowych Unii Europejskiej (Dz. Urz. UE C 326 z 26.10.2012, str. 391) oraz Konwencją o Prawach Osób Niepełnosprawnych (Dz. U. z 2012 r. poz. 1169, z późn. zm.). Rezultaty projektu</t>
  </si>
  <si>
    <t>FEPK.07.11-IP.01-0039/23</t>
  </si>
  <si>
    <t>Gmina Żyraków/Zespół Szkoł w Bobrowej</t>
  </si>
  <si>
    <t>Rozszerzenie działalności i oferty Przedszkola Muzyczno-Językowego Muzyczny Maluszek</t>
  </si>
  <si>
    <t>Edukacja przedszkolna ma duże znaczenie dla dalszego kształcenia dzieci (dalej DZ) i pozyt. wpływa na dalszą edukację szkolną. Pierwsze lata życia DZ decydują o jego rozwoju, ponieważ możliwości intelekt. człowieka w znacznym stopniu kształtują się w tym okresie. Większość predyspozycji rozwija się intensywnie w wieku przedszkolnym. Działania edukacyjne, stymulują rozwoju intelektualny i społeczny DZ przynoszą najlepsze rezultaty właśnie w okresie przedszkolnym. Jest to także najlepszy moment na zapobieganie ewentualnym trudnościom w nauce – niwelowanie dysharmonii rozwojowych lub terapię zaburzeń. Stąd zapewnienie lepszego dostępu DZ do edukacji to najskuteczniejszy sposób na wyrównywanie ich szans edukacyjnych. Głównym celem jest zwiększenie dostępu do wysokiej jakości usług edukacji przedszkolnej na terenie Głogowa Młp. poprzez utworzenie nowych miejsc wychowania przedszkolnego (dalej MWP) w przedszkolu dla 20 dz.(12K,8M) w okresie od 2024-05-01 do 2025-08-31 (12 miesięcy bieżącej działalności: od 2024-09-01 do 2025-08-31). Ponadto zwiększenie dostępu do wysokiej jakości usług wychowania przedszkolnego poprzez: 1. Utworzenie 20 nowych miejsc w Przedszkolu Muzyczno-Językowym Muzyczny Maluszek w miejscowości Głogów Młp. na terenie Gminy Głogów Młp., powiat rzeszowski, woj. podkarpackie dla dzieci w wieku przedszkolnym, dostosowanych do potrzeb dzieci z niepełnosprawnościami, 2. Wyposażenie i dostosowanie bazy dydaktycznej do potrzeb dzieci, w tym dzieci z niepełnosprawnościami, 3. Poszerzenie oferty OWP o dodatkowe zajęcia wg. zdiagnozowanych deficytów 4. Podniesienie kompetencji i/lub kwalifikacji 2 nauczycieli (dalej N). Zrealizowanie tego celu bezpośrednio przyczyni się do osiągnięcia celu szczegółowego FEP 2021-2027, tj. Wsparcie na rzecz wczesnej edukacji i opieki nad dzieckiem, ale również potwierdzi właściwą realizację kierunek działań 2.1. Edukacja - 2.1.1. Poprawa jakości edukacji i dostępności usług edukacyjnych SRW – Podkarpackie 2030. Realizacje celów pomoże zmniejszyć skalę występujących problemów oraz skierowana jest bezpośrednio do przedmiotowej gr. docelowej. Cel główny projektu stanowi odpowiedź na zdiagnozowane problemy grupy docelowej (dalej GD) tj. brak wystarczającej liczby miejsc w OWP dla części dzieci w wieku przedszkolnym zamieszkujących Gm. Głogów Młp. Objęcie profesjonalną opieką w zakresie wychowania przedszkolnego dzieci, w tym z niepełnosprawnościami, z terenu Gm. Głogów Młp., które są nią nie objęte z powodu braku odpowiedniej ilości miejsc w istniejących już OWP, umożliwi ich pełniejszy rozwój w 4 najważniejszych obszarach rozwojowych: fizycznym, emocjonalnym, społecznym, poznawczym. Nowocześnie wyposażone i urządzone zgodnie z obowiązującymi normami przedszkole, zatrudniające kompetentną kadrę zwiększy dostęp dzieci do wysokiej jakości usług świadczonych przez OWP. Przedszkole będzie dbało o rozwój osobisty i społeczny dzieci poprzez liczne zajęcia w grupach rówieśników. Rozwinie ich dojrzałość emocjonalną i samodzielność. Umożliwi kształtowanie umiejętności funkcjonowania w grupie rówieśniczej. Będzie uczyło przestrzegania norm społecznych. Dzieci objęte wsparciem poszerzą zasób słownictwa, będą uczyły się formułowania własnych myśli, a w trakcie zabawy nabywały doświadczenia niezbędne do prawidłowego funkcjonowania w swoim środowisku i w przyszłej szkole. Uczęszczanie do przedszkola stworzy 20 dzieciom szansę na ich pełniejszy i bardziej zrównoważony rozwój, niż w przypadku funkcjonowania jedynie w środowisku domu rodzinnego. Realizacja projektu przyczyni się do wyrównania szans edukacyjnych dzieci w wieku przedszkolnym z terenów miejskich i wiejskich, jak również wyrównania szans rodziców posiadających dzieci które do tej pory nie miały możliwości korzystania z opieki przedszkolnej, umożliwiając im wcześniejszy powrót na rynek pracy. Podniesie się status społeczny i ekonomiczny rodzin, które nie mogły korzystać z takiej możliwości.</t>
  </si>
  <si>
    <t>FEPK.07.11-IP.01-0042/23</t>
  </si>
  <si>
    <t>PODKARPACKIE CENTRUM EDUKACYJNO-MEDYCZNE SUMED ANDRZEJ SUSZEK</t>
  </si>
  <si>
    <t>Celem gł proj jest wspieranie uczenia się przez całe ż w szczegól poprzez elast możliw podniesienia i zmiany kwalif (w tym kompeten), lepsze przewidyw zmian i zapotrzeb na nowe umiejęt na podst potrzeb r pracy, ułatwienie zmian ścieżki kar zawod i wsp mobil zawod 2700os dorosłych (1500K i 1200M), które ukończyły 18 r ż i z własnej inicjat chcą zdobyć/uzupełnić/podnieść swoje umiejęt/kompet/kwalif, zamieszk (w rozum KC), zatrudn lub pobieraj naukę na ter subregionu „SM” (pow mielecki, kolbuszowski) woj. podkarp z wyłączeniem os fiz prowadz dz gospod lub oświatową, w terminie do końca XII 2026 r, za pośrednictwem PSF z wykorzyst BUR. W ramach proj realizowane jako gł zadanie będą kwalifikacyjne kursy zawod/k umiejętności zawod/inne kursy niż ww. umożliw uzyskanie i uzupełnienie wiedzy, umiejęt i kwalif zawod, walidację i certyfikację kwalif i kompet, w tym ich odnawianie jeżeli jest to wymagane właściwymi przepisami. Wsp o którym mowa nie może dotyczyć umiejęt lub kompet podstawowych tj. podst zdolności w zakresie rozumienia i tworzenia informacji, rozwijania i wykorzystania myślenia matemat oraz korzyst z technol cyfrowych. Uczestnicy/czki w ramach proj będą mogli skorzystać z Usług Rozwojowych tj. kursów/kursów umiejętności zawod prowadzących do zdobycia kwalif lub kompet. UP sami decyd będą jaki kurs/szkol zawod będą realiz, w jakim terminie i u jakiego Wyk. Fakt, iż to UP będzie miał prawo do samodzielnego wyboru rodzaj UR oraz do samodziel wyboru firmy szkol real ten kurs przyczyni się do elast reakcji na potrzeb UP. Operator w żaden sposób nie będzie narzucał ani suger rodzaju usł lub dost usł, nie będzie też samodz real usł rozw dla UP ani prowadził rekrut z udziałem przedsięb (zatrudn poten UP) oraz z udziałem firm (oferuj usł z których mogliby skorz UP.) Real proj przyczyni się do osiągnięcia gł rezultatów takich jak m.in.: - wzrostu wskaźnika os dorosłych, które uzyskały kwalif/kompet po opuszczeniu prog min 2295 os - zwiększ możl zatrud os pozost bez zatrud - nabycia kwalif/kompet przez os dorosłe dających im konkretne uprawnienia i umiejęt - wzmocnienia zdolności do zatrud i pozycji zawod UP na lokal r pr którzy ukończą k zawod i uzyskają kwalif/kompet - ukszt przekonania wśród 2700 os o potrzebie uczenia się przez całe ż i podnosz wł kwalif zawod - wyrówn dostępu do możliw podjęcia zatrud przez os znajdujące się w niekorz syt na r pr tj. os z wykszt do ISCED 3, os w wieku 55 lat i więcej, OzN, rodzice/opiekun prawni samotnie wychow dziecko do 18 r ż, K powrac na r pr po urlopie macierz Proj jest real wyłącznie na terenie subreg „SM” w powiat mielecki, kolbuszowski – (SP KD Nr. 2) W ramach proj mogą być finansowane wyłącznie usł rozwojowe w ramach PSF z wykorzystaniem BUR nieodbiegające od cen rynkowych, z wyłączeniem umiejętności/kompetencji podstawowych – (SP KD Nr. 3) Wł badania przep przez PUP Mielec i PUP Kolb z 2021 r. którego celem było op trendów w zakresie pot kadrowego r pr w pow na podst 1000 opinii i z uwzględn postaw jego uczest – os porusz się po r pr, jak również os b zaw stwierdzić można iż łatwość znalezien pr zgodnej z posiad komp wyraziło jed 39% badanych (64% os bezrob, 56% pracuj i 57% b zawod) – były to gł os zam miasta oraz os z wykszt wyż.W zale od wieku najb optym szanse znalez jakiegokol zatrud na r pr oceniają os mające pow 50 l natomiast najmłodsi 18-23 l najcz uważają to za trudne. Wyraźnie mniejszy % mieszk jest optymist w momencie, kiedy ma się odnieść do kwestii znalez pr tyle, że nie jakiejkol, ale zgodnej z kwalif lub kompet – dominują wręcz op że jest to b trune – uważa tak 59% bad. Tę opinię wyraża 2 na 3 bezrob 64% oraz wyraźnie ponad połowa pracuj 56% i b zawod 57%. 40% bad uw że lokal prac wykorzyst pr niewykwalif ale dbają o wys wykwalif. Uw tak 41% p, 43% bezr i 38% b zaw. Objęcie wsp w ramach proj w szcz os o n kwalif, os star, K i OzN w zakresie podn kwalif przyczyni się do poprawy ich syt na r pr.</t>
  </si>
  <si>
    <t>KIS i możesz więcej!</t>
  </si>
  <si>
    <t>GŁÓWNYM CELEM PROJEKTU do 31.12.2024r. jest zwiększenie możliwości zatrudnienia i aktywnego udziału w życiu społ. – zawodowym 30 [18K/12M] osób w wieku 18-65 lat, bez zatrudnienia (w tym długotrwale bezrobotnych [DBB]), z niepełnosprawnościami [ON] (min.3[2K/1M]), zagrożonych ubóstwem i wykluczeniem społ., o których mowa w art.1ust.2 ustawy z dn.13.06.2003 o zatrudnieniu socjalnym, zamieszkujących na obszarze woj.podkarpackiego [WP], na terenie jednego z powiatów: jasielski lub strzyżowski [POWIATY], poprzez kompleksowe wsparcie z zakresu reintegracji społeczno –zawodowej, w ramach nowoutworzonych miejsc reintegracji w Klubie Integracji Społecznej [KIS] w powiecie jasielskim, w miejscowości Jasło. Cel główny jest spójny z celem Działania 7.15 i wprost przyczyni się do osiągnięcia CP4.H - "Wspieranie aktywnego włączenia społecznego w celu promowania równości szans, niedyskryminacji i aktywnego uczestnictwa, oraz zwiększanie zdolności do zatrudnienia, w szczególności grup w niekorzystnej sytuacji", poprzez realizację wsparcia dostosowanego do potrzeb odbiorców i regionalnego rynku pracy, które pozwoli UP: *zintegrować się, wzajemnie wspierać i wymieniać wiedzą oraz doświadczeniem z osobami doświadczającymi podobnych trudności; *rozwiązać problemy utrudniające lub uniemożliwiające aktywny udział w życiu społ. i podjęcie zatrudnienia; *nabyć/dostosować posiadane kompetencje/kwalifikacje do potrzeb pracodawców, *zdobyć doświadczenie zawodowe. Cel proj. (przekładający się bezpośrednio na zadania), wynika ze zdiagnozowanych problemów grupy docelowej, jakie Wnioskodawca chce rozwiązać / zminimalizować poprzez realizację proj. Proj. będzie skoncentrowany na osobach najbardziej oddalonych od rynku pracy, które bez odpowiedniego wsparcia nie są gotowe do podjęcia zatrudnienia, w tym ON i DBB. Ze względu na instrumenty aktywizacji zawodowej jak i ustawowy obowiązek nauki - w proj. założono udział osób dorosłych od 18 r.ż. Cel zostanie osiągnięty dzięki realizacji następujących zadań w ramach nowopowstałego i odpowiednio wyposażonego KIS: 1. Diagnoza syt. problemowej i opracowanie IŚR 2. Case management 3. Grupowe treningi kompetencji społ. 4. Indywidualne poradnictwo: zawodowe, psychologiczne, prawne oraz grupy wsparcia 5. Szkolenia zawodowe 6. Staże 7. Indywidualne pośrednictwo pracy Realizację proj. poprzedzi akcja inf.-promocyjna (w ramach k.pośrednich), podkreślająca korzyści zw.z udziałem w proj. (zg.z zasadą równości szans K i M oraz równości szans i niedyskryminacji)– szczeg.por.Opis rekrutacji. W przypadku otrzymania dofinans.Beneficjent wypełni obowiązki inf. i promocyjne (w tym inf.społeczeństwa o dofinansowaniu proj.przez UE) zg.z rozporządzeniem ogólnym. Wśród głównych rezultatów proj. można wymienić: *podjęcia zatrudnienia przez min.3 UP [2K/1M] *poszukiwanie pracy przez min.6 UP [4K/2M] *nabycie kompetencji/kwalifikacji zawodowych przez min.27 UP [17K/10M] Ponadto Wnioskodawca zapewni trwałość utworzonych miejsc reintegracji społ.-zawodowej. Analiza sytuacji (w tym diagnoza problemów, potrzeb, oczekiwań i barier) oraz założenia projektowe (grupa docelowa i zakres wsparcia) została oparta na dostępnych badaniach, publikacjach i statystykach (krytyczna analiza źródeł wtórnych), doświadczeniu i wiedzy Wnioskodawcy wyniesionych z realizacji proj. EFS (w tym w obszarze tematycznym, na rzecz tożsamej grupy docelowej i na terenie WP) oraz konsultacjach z potencjalnymi uczestnikami proj. i realizatorami proj. aktywizacji społ.- zawodowej w WP, a także z instytucjami zajmującymi się wspieraniem osób z grupy docelowej. ŹRÓDŁA DANYCH w proj.: [1] OZPS za ’21, ROPS Rzeszów’22 [2] Przyczyny ubóstwa wśród osób i rodzin korzystających z pomocy społ., ROPS Rzeszów’21 [3] BDL, GUS [4] Inf. o syt. na rynku pracy w 04’23, WUP Rzeszów’23 [5] BAEL WP w I kw.'23, GUS Rzeszów'23 [6] Wojewódzki Program na Rzecz Wyrównywania Szans ON i Przeciwdziałania Ich Wykluczeniu Społ. na lata 2021-30, ROPS Rzeszów'20</t>
  </si>
  <si>
    <t>FEPK.07.15-IP.01-0010/23</t>
  </si>
  <si>
    <t>FUNDACJA MOŻESZ WIĘCEJ</t>
  </si>
  <si>
    <t>WOJ.: PODKARPACKIE, POW.: jasielski | WOJ.: PODKARPACKIE, POW.: strzyżowski</t>
  </si>
  <si>
    <t>Zwiększenie dostępu do usług wspierających funkcjonowanie dzieci, młodzieży, rodzin biologicznych i pieczy zastępczej</t>
  </si>
  <si>
    <t>Celem projektu jest zwiększenie dostępu do usług wsparcia rodziny i pieczy zastępczej w formach zdeinstytucjonalizowanych w województwie podkarpackim w okresie 11.2023-02.2026 dla 1240 osób. W ramach projektu planuje się objęcie wsparciem: dzieci i młodzieży, kandydatów do pełnienia funkcji w ramach pieczy zastępczej, kandydatów na rodziców adopcyjnych oraz członków ich rodzin, osoby opuszczające pieczę zastępczą oraz inne instytucje opieki całodobowej, w których przebywają dzieci i młodzież, otoczenie ww. grup docelowych, rodziców/opiekunów, rodziny, w tym rodziny dysfunkcyjne lub rodziny przeżywające trudności w wypełnianiu funkcji opiek-wychowaw., rodziny zastępcze i kandydatów na rodziny zastępcze, kadrę realizującą działania w obszarze usług społ., kandydatów do świadczenia usług społecznych w środowisku lokalnym z terenu woj. podkarpackiego. Cel główny projektu wynika bezpośrednio ze zdiagnozowanych problemów grupy docelowej, wpłynie na rozwiązanie lub zminimalizowanie tych problemów. Proj. jest spójny z celem szczeg. 4(l) programu regionalnego FEP 2021-2027, którym jest wspieranie integracji społ. os. zagrożonych ubóstwem lub wykluczeniem społ., w tym os. najbardziej potrzebujących i dzieci, a także z zapisami PPRUSiDI na lata 2023-2025. W ramach projektu zaplanowano m.in. • tworzenie / rozwój placówek wsparcia dziennego (PWD), • wsparcie rodzin zastępczych oraz rodzin przeżywających trudności opiek.-wychowawcze • wsparcie procesu deinstytucjonalizacji pieczy zastępczej • propagowanie idei rodzicielstwa zastępczego w zakresie powstawania rodzinnych form pieczy zastępczej oraz upowszechnienie idei rodzicielstwa adopcyjnego • kompleksowe wsparcie os. usamodzielnianych/opuszczających pieczę zast. lub inne instytucje opieki całodobowej • tworzenie i funkcjonowanie mieszkań treningowych • działania skierowane do dzieci i młodzieży wymagających wsparcia przebywających w rodzinnej pieczy zastępczej oraz pochodzących z rodzin przeżywających trudności opiek.-wychow. • wsparcie kandydatów na rodziców adopcyjnych, wsparcie preadopcyjne i postadopcyjne • podnoszenie kompetencji i kwalifikacji kandydatów oraz personelu niezbędnego do realizacji proj. Założono iż każdy uczestnik projektu będzie mógł skorzystać z kilku form wsparcia - dostosow. do potrzeb i możliwości danej os., co zapewni kompleksowe wsparcie. Proj. będzie realizowany na terenie całego woj. podkarpackiego (WP) poprzez zapewnienie współpracy z PCPR-ami, innymi jednostkami pomocy społ. oraz organizacją pozarządową. Działania merytoryczne na obszarach powiatów, w których PCPR-y nie przystąpiły do realizacji projektu będą realizowane przez ROPS i CRAS. Główne rezultaty projektu obejmują zwiększenie dostępu do usług wsparcia rodziny i pieczy zastępczej w formach zdeinstytucjonalizowanych, przystosowanie wychowanków placówek opiekuńczo-wychowawczych (POW) do samodzielnego funkcjonowania poza ośrodkiem wychowawczym, poprawę funkcjonowania rodzin zastępczych. Projekt zakłada osiągnięcie m.in.następujących wskaźników rezultatu: Liczba osób, które opuściły opiekę instytucjonalną dzięki wsparciu w programie - 10 Liczba osób, których sytuacja społeczna uległa poprawie po opuszczeniu programu - 960 Liczba podmiotów, które rozszerzyły ofertę wsparcia lub podniosły jakość oferowanych usług - 5 Liczba utworzonych w programie miejsc świadczenia usług wspierania rodziny i pieczy zastępczej istniejących po zakończeniu proj. -165 Projekt zakłada osiągnięcie m.in.następujących wskaźników produktu: Całkowita liczba osób objętych wsparciem - 1240 Liczba osób objętych usługami w zakresie wspierania rodziny i pieczy zastępczej - 1133 Liczba osób biernych zawodowo objętych wsparciem w programie - 680 Projekt będzie zgodny z Kartą Praw Podstawowych Unii Europejskiej oraz Konwencją o Prawach Osób Niepełnosprawnych poprzez zapewnienie równego dostępu do usług społecznych, szacunku dla praw jednostek oraz promowanie integracji społecznej osób najbardziej potrzebujących i dzieci.</t>
  </si>
  <si>
    <t>FEPK.07.19-IP.01-0001/23</t>
  </si>
  <si>
    <t>Województwo Podkarpackie / Regionalny Ośrodek Polityki Społecznej w Rzeszowie</t>
  </si>
  <si>
    <t>EFS+.CP4.L Wspieranie integracji społecznej osób zagrożonych ubóstwem lub wykluczeniem społecznym, w tym osób najbardziej potrzebujących i dzieci</t>
  </si>
  <si>
    <t>7.19.-Integracja społeczna</t>
  </si>
  <si>
    <t>163 Promowanie integracji społecznej osób zagrożonych ubóstwem lub wykluczeniem społecznym, w tym osób najbardziej potrzebujących i dzieci</t>
  </si>
  <si>
    <t>Suma</t>
  </si>
  <si>
    <t>Lista projektów realizowanych z programu regionalnego Fundusze Europejskie dla Podkarpacia 2021-2027 - stan na 29 lutego 2024 r. / List of projects in Poland co-financed by by regional  programme European Funds for Podkarpacie 2021-2027  as of 29th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</si>
</sst>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ont>
    <font>
      <sz val="11"/>
      <color theme="1"/>
      <name val="Calibri"/>
      <family val="2"/>
      <charset val="238"/>
    </font>
    <font>
      <sz val="11"/>
      <name val="Calibri"/>
      <family val="2"/>
      <charset val="238"/>
    </font>
    <font>
      <b/>
      <sz val="8"/>
      <name val="Calibri"/>
      <family val="2"/>
      <charset val="238"/>
    </font>
    <font>
      <sz val="8"/>
      <color theme="1"/>
      <name val="Calibri"/>
    </font>
    <font>
      <sz val="8"/>
      <color theme="1"/>
      <name val="Calibri"/>
      <family val="2"/>
      <charset val="238"/>
    </font>
  </fonts>
  <fills count="5">
    <fill>
      <patternFill patternType="none"/>
    </fill>
    <fill>
      <patternFill patternType="gray125"/>
    </fill>
    <fill>
      <patternFill patternType="solid">
        <fgColor rgb="FFF0F4FA"/>
      </patternFill>
    </fill>
    <fill>
      <patternFill patternType="solid">
        <fgColor rgb="FFFFFFFF"/>
      </patternFill>
    </fill>
    <fill>
      <patternFill patternType="solid">
        <fgColor rgb="FFFFFFFF"/>
        <bgColor indexed="64"/>
      </patternFill>
    </fill>
  </fills>
  <borders count="4">
    <border>
      <left/>
      <right/>
      <top/>
      <bottom/>
      <diagonal/>
    </border>
    <border>
      <left style="thin">
        <color rgb="FF979991"/>
      </left>
      <right/>
      <top style="thin">
        <color rgb="FF979991"/>
      </top>
      <bottom style="thin">
        <color rgb="FF979991"/>
      </bottom>
      <diagonal/>
    </border>
    <border>
      <left/>
      <right/>
      <top style="thin">
        <color rgb="FF979991"/>
      </top>
      <bottom style="thin">
        <color rgb="FF979991"/>
      </bottom>
      <diagonal/>
    </border>
    <border>
      <left style="thin">
        <color rgb="FF979991"/>
      </left>
      <right/>
      <top/>
      <bottom/>
      <diagonal/>
    </border>
  </borders>
  <cellStyleXfs count="1">
    <xf numFmtId="0" fontId="0" fillId="0" borderId="0"/>
  </cellStyleXfs>
  <cellXfs count="13">
    <xf numFmtId="0" fontId="0" fillId="0" borderId="0" xfId="0"/>
    <xf numFmtId="0" fontId="2" fillId="2" borderId="0"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center" vertical="top" wrapText="1"/>
    </xf>
    <xf numFmtId="0" fontId="1" fillId="0" borderId="0" xfId="0" applyFont="1"/>
    <xf numFmtId="0" fontId="0" fillId="3" borderId="1" xfId="0" applyFill="1" applyBorder="1" applyAlignment="1">
      <alignment horizontal="righ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left" vertical="top" wrapText="1"/>
    </xf>
    <xf numFmtId="4" fontId="4" fillId="3" borderId="1" xfId="0" applyNumberFormat="1" applyFont="1" applyFill="1" applyBorder="1" applyAlignment="1">
      <alignment horizontal="right" vertical="top" wrapText="1"/>
    </xf>
    <xf numFmtId="164" fontId="4" fillId="3" borderId="1" xfId="0" applyNumberFormat="1"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3" xfId="0" applyFont="1" applyFill="1" applyBorder="1" applyAlignment="1">
      <alignment horizontal="right" vertical="top" wrapText="1"/>
    </xf>
  </cellXfs>
  <cellStyles count="1">
    <cellStyle name="Normalny" xfId="0" builtinId="0"/>
  </cellStyles>
  <dxfs count="36">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numFmt numFmtId="164" formatCode="yyyy\-mm\-dd"/>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numFmt numFmtId="164" formatCode="yyyy\-mm\-dd"/>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scheme val="none"/>
      </font>
      <numFmt numFmtId="165" formatCode="0.0000"/>
      <fill>
        <patternFill patternType="solid">
          <fgColor indexed="64"/>
          <bgColor rgb="FFFFFFFF"/>
        </patternFill>
      </fill>
      <alignment horizontal="righ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numFmt numFmtId="4" formatCode="#,##0.00"/>
      <fill>
        <patternFill patternType="solid">
          <fgColor indexed="64"/>
          <bgColor rgb="FFFFFFFF"/>
        </patternFill>
      </fill>
      <alignment horizontal="righ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numFmt numFmtId="4" formatCode="#,##0.00"/>
      <fill>
        <patternFill patternType="solid">
          <fgColor indexed="64"/>
          <bgColor rgb="FFFFFFFF"/>
        </patternFill>
      </fill>
      <alignment horizontal="righ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numFmt numFmtId="4" formatCode="#,##0.00"/>
      <fill>
        <patternFill patternType="solid">
          <fgColor indexed="64"/>
          <bgColor rgb="FFFFFFFF"/>
        </patternFill>
      </fill>
      <alignment horizontal="righ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left style="thin">
          <color rgb="FF979991"/>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left/>
        <right/>
        <top style="thin">
          <color rgb="FF979991"/>
        </top>
        <bottom style="thin">
          <color rgb="FF979991"/>
        </bottom>
        <vertical/>
        <horizontal/>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righ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righ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righ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righ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rgb="FF979991"/>
        </left>
        <right/>
        <top/>
        <bottom/>
      </border>
    </dxf>
    <dxf>
      <font>
        <b val="0"/>
        <i val="0"/>
        <strike val="0"/>
        <condense val="0"/>
        <extend val="0"/>
        <outline val="0"/>
        <shadow val="0"/>
        <u val="none"/>
        <vertAlign val="baseline"/>
        <sz val="8"/>
        <color theme="1"/>
        <name val="Calibri"/>
        <family val="2"/>
        <charset val="238"/>
        <scheme val="none"/>
      </font>
      <fill>
        <patternFill patternType="solid">
          <fgColor indexed="64"/>
          <bgColor rgb="FFFFFFFF"/>
        </patternFill>
      </fill>
      <alignment horizontal="left" vertical="top" textRotation="0" wrapText="1" indent="0" justifyLastLine="0" shrinkToFit="0" readingOrder="0"/>
      <border diagonalUp="0" diagonalDown="0" outline="0">
        <left/>
        <right/>
        <top/>
        <bottom/>
      </border>
    </dxf>
    <dxf>
      <border outline="0">
        <bottom style="thin">
          <color rgb="FF979991"/>
        </bottom>
      </border>
    </dxf>
    <dxf>
      <font>
        <b val="0"/>
        <i val="0"/>
        <strike val="0"/>
        <condense val="0"/>
        <extend val="0"/>
        <outline val="0"/>
        <shadow val="0"/>
        <u val="none"/>
        <vertAlign val="baseline"/>
        <sz val="11"/>
        <color auto="1"/>
        <name val="Calibri"/>
        <family val="2"/>
        <charset val="238"/>
        <scheme val="none"/>
      </font>
      <fill>
        <patternFill patternType="solid">
          <fgColor indexed="64"/>
          <bgColor rgb="FFF0F4FA"/>
        </patternFill>
      </fill>
      <alignment horizontal="left"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4AAE1E1-9141-496A-9090-5C868388DCBE}" name="Tabela2" displayName="Tabela2" ref="A3:Q99" totalsRowCount="1" headerRowDxfId="35" tableBorderDxfId="34">
  <autoFilter ref="A3:Q98" xr:uid="{E3631B63-358E-4EEF-AF71-E110181D7537}"/>
  <tableColumns count="17">
    <tableColumn id="1" xr3:uid="{A4F34ADB-B0F5-4C75-B9D0-F156128D8C39}" name="Nazwa projektu/ Project name" totalsRowLabel="Suma" dataDxfId="16" totalsRowDxfId="33"/>
    <tableColumn id="2" xr3:uid="{5838B042-CF08-4B33-A2B2-C8549B8502FB}" name="Opis projektu/ Project summary" totalsRowFunction="count" dataDxfId="15" totalsRowDxfId="32"/>
    <tableColumn id="3" xr3:uid="{51AB5ECA-8895-4735-9F12-5306BFA4E91C}" name="Numer umowy/decyzji/ Contract number" dataDxfId="14" totalsRowDxfId="31"/>
    <tableColumn id="4" xr3:uid="{1F122652-75E0-47FA-B60B-0CE3BF9CC26F}" name="Nazwa beneficjenta/ Beneficiary name" dataDxfId="13" totalsRowDxfId="30"/>
    <tableColumn id="5" xr3:uid="{11AFA9C1-161B-4897-B3A5-DB0237500240}" name="Fundusz/ Fund" dataDxfId="12" totalsRowDxfId="29"/>
    <tableColumn id="6" xr3:uid="{A56E18AE-BA61-44F2-9AD1-872B9BB32E4B}" name="Cel szczegółowy/ Specific objective " dataDxfId="11" totalsRowDxfId="28"/>
    <tableColumn id="7" xr3:uid="{1A4CB665-7BB1-49E1-8D2B-81AB91B73113}" name="Program/ Programme" dataDxfId="10" totalsRowDxfId="27"/>
    <tableColumn id="8" xr3:uid="{F0C790DA-4DF6-49F4-9B2C-94861C42F610}" name="Priorytet/ Priority" dataDxfId="9" totalsRowDxfId="26"/>
    <tableColumn id="9" xr3:uid="{D03E94BE-BF00-45F9-BD49-749CFD5FA3F6}" name="Działanie/ Measure" dataDxfId="8" totalsRowDxfId="25"/>
    <tableColumn id="10" xr3:uid="{9AF979D7-81B3-4973-A643-1DF5E2467704}" name="Wartość projektu (w zł)/ Total project value (PLN)" dataDxfId="7" totalsRowDxfId="24"/>
    <tableColumn id="11" xr3:uid="{F53ED58B-492F-435E-A349-A4EB0F90385D}" name="Poziom unijnego dofinansowania w procentach (w %)/ Union co-financing rate (%)" dataDxfId="6" totalsRowDxfId="23"/>
    <tableColumn id="12" xr3:uid="{803BA663-D7A0-4A94-B6A2-27C39026C16C}" name="Dofinansowanie z UE (w zł)/ EU co-financing (PLN)" dataDxfId="5" totalsRowDxfId="22"/>
    <tableColumn id="13" xr3:uid="{4CB5B285-E5AF-4E97-967F-565E7BBE43E3}" name="Kurs EURO/ EURO exchange rate" dataDxfId="4" totalsRowDxfId="21"/>
    <tableColumn id="14" xr3:uid="{81B7D827-95CC-4737-80F1-2647A9C8C4DA}" name="Miejsce realizacji projektu/ Project location " dataDxfId="3" totalsRowDxfId="20"/>
    <tableColumn id="15" xr3:uid="{891D7473-A93B-421F-910B-64E657A48365}" name="Data rozpoczęcia projektu/ Project start date" dataDxfId="2" totalsRowDxfId="19"/>
    <tableColumn id="16" xr3:uid="{568D27E8-AEC0-41C1-8756-445A9D94489A}" name="Data zakończenia projektu/ Project end date" dataDxfId="1" totalsRowDxfId="18"/>
    <tableColumn id="17" xr3:uid="{0277591E-C5D2-4414-A4A3-A942ED508BDB}" name="Kategoria wsparcia/ Type of intervention" totalsRowFunction="count" dataDxfId="0" totalsRowDxfId="17"/>
  </tableColumns>
  <tableStyleInfo name="TableStyleLight9"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0DDD2-F337-4858-8637-BF01BA1B079A}">
  <dimension ref="A2:Q99"/>
  <sheetViews>
    <sheetView tabSelected="1" workbookViewId="0">
      <selection activeCell="A2" sqref="A2"/>
    </sheetView>
  </sheetViews>
  <sheetFormatPr defaultRowHeight="15" x14ac:dyDescent="0.25"/>
  <cols>
    <col min="1" max="1" width="39.42578125" customWidth="1"/>
    <col min="2" max="2" width="89.5703125" customWidth="1"/>
    <col min="3" max="3" width="28.140625" customWidth="1"/>
    <col min="4" max="4" width="37.42578125" customWidth="1"/>
    <col min="5" max="5" width="12" customWidth="1"/>
    <col min="6" max="6" width="46.42578125" customWidth="1"/>
    <col min="7" max="7" width="22.140625" customWidth="1"/>
    <col min="8" max="8" width="18.85546875" customWidth="1"/>
    <col min="9" max="9" width="20.28515625" customWidth="1"/>
    <col min="10" max="10" width="34.5703125" customWidth="1"/>
    <col min="11" max="11" width="23.85546875" customWidth="1"/>
    <col min="12" max="12" width="24.140625" customWidth="1"/>
    <col min="13" max="13" width="20.85546875" customWidth="1"/>
    <col min="14" max="14" width="27.140625" customWidth="1"/>
    <col min="15" max="15" width="21.28515625" customWidth="1"/>
    <col min="16" max="16" width="23" customWidth="1"/>
    <col min="17" max="17" width="28.85546875" customWidth="1"/>
  </cols>
  <sheetData>
    <row r="2" spans="1:17" x14ac:dyDescent="0.25">
      <c r="A2" s="4" t="s">
        <v>512</v>
      </c>
    </row>
    <row r="3" spans="1:17" ht="33.75" x14ac:dyDescent="0.25">
      <c r="A3" s="1" t="s">
        <v>124</v>
      </c>
      <c r="B3" s="2" t="s">
        <v>125</v>
      </c>
      <c r="C3" s="2" t="s">
        <v>126</v>
      </c>
      <c r="D3" s="3" t="s">
        <v>127</v>
      </c>
      <c r="E3" s="2" t="s">
        <v>128</v>
      </c>
      <c r="F3" s="2" t="s">
        <v>129</v>
      </c>
      <c r="G3" s="2" t="s">
        <v>130</v>
      </c>
      <c r="H3" s="2" t="s">
        <v>131</v>
      </c>
      <c r="I3" s="2" t="s">
        <v>132</v>
      </c>
      <c r="J3" s="2" t="s">
        <v>133</v>
      </c>
      <c r="K3" s="2" t="s">
        <v>134</v>
      </c>
      <c r="L3" s="2" t="s">
        <v>135</v>
      </c>
      <c r="M3" s="2" t="s">
        <v>136</v>
      </c>
      <c r="N3" s="2" t="s">
        <v>137</v>
      </c>
      <c r="O3" s="2" t="s">
        <v>138</v>
      </c>
      <c r="P3" s="2" t="s">
        <v>139</v>
      </c>
      <c r="Q3" s="2" t="s">
        <v>140</v>
      </c>
    </row>
    <row r="4" spans="1:17" ht="371.25" x14ac:dyDescent="0.25">
      <c r="A4" s="6" t="s">
        <v>386</v>
      </c>
      <c r="B4" s="7" t="s">
        <v>387</v>
      </c>
      <c r="C4" s="7" t="s">
        <v>388</v>
      </c>
      <c r="D4" s="7" t="s">
        <v>389</v>
      </c>
      <c r="E4" s="7" t="s">
        <v>8</v>
      </c>
      <c r="F4" s="7" t="s">
        <v>390</v>
      </c>
      <c r="G4" s="7" t="s">
        <v>17</v>
      </c>
      <c r="H4" s="7" t="s">
        <v>391</v>
      </c>
      <c r="I4" s="7" t="s">
        <v>392</v>
      </c>
      <c r="J4" s="8">
        <v>60112231</v>
      </c>
      <c r="K4" s="8">
        <v>100</v>
      </c>
      <c r="L4" s="8">
        <v>60112231</v>
      </c>
      <c r="M4" s="5"/>
      <c r="N4" s="7" t="s">
        <v>222</v>
      </c>
      <c r="O4" s="9">
        <v>45292.999988425923</v>
      </c>
      <c r="P4" s="9">
        <v>47483.999988425923</v>
      </c>
      <c r="Q4" s="7" t="s">
        <v>393</v>
      </c>
    </row>
    <row r="5" spans="1:17" ht="371.25" x14ac:dyDescent="0.25">
      <c r="A5" s="6" t="s">
        <v>394</v>
      </c>
      <c r="B5" s="7" t="s">
        <v>395</v>
      </c>
      <c r="C5" s="7" t="s">
        <v>396</v>
      </c>
      <c r="D5" s="7" t="s">
        <v>397</v>
      </c>
      <c r="E5" s="7" t="s">
        <v>8</v>
      </c>
      <c r="F5" s="7" t="s">
        <v>398</v>
      </c>
      <c r="G5" s="7" t="s">
        <v>17</v>
      </c>
      <c r="H5" s="7" t="s">
        <v>391</v>
      </c>
      <c r="I5" s="7" t="s">
        <v>399</v>
      </c>
      <c r="J5" s="8">
        <v>240255425.77000001</v>
      </c>
      <c r="K5" s="8">
        <v>84.999999998126995</v>
      </c>
      <c r="L5" s="8">
        <v>204217111.90000001</v>
      </c>
      <c r="M5" s="5"/>
      <c r="N5" s="7" t="s">
        <v>110</v>
      </c>
      <c r="O5" s="9">
        <v>45322.999988425923</v>
      </c>
      <c r="P5" s="9">
        <v>47483.999988425923</v>
      </c>
      <c r="Q5" s="7" t="s">
        <v>400</v>
      </c>
    </row>
    <row r="6" spans="1:17" ht="371.25" x14ac:dyDescent="0.25">
      <c r="A6" s="6" t="s">
        <v>401</v>
      </c>
      <c r="B6" s="7" t="s">
        <v>402</v>
      </c>
      <c r="C6" s="7" t="s">
        <v>403</v>
      </c>
      <c r="D6" s="7" t="s">
        <v>397</v>
      </c>
      <c r="E6" s="7" t="s">
        <v>8</v>
      </c>
      <c r="F6" s="7" t="s">
        <v>404</v>
      </c>
      <c r="G6" s="7" t="s">
        <v>17</v>
      </c>
      <c r="H6" s="7" t="s">
        <v>405</v>
      </c>
      <c r="I6" s="7" t="s">
        <v>406</v>
      </c>
      <c r="J6" s="8">
        <v>170607106.52000001</v>
      </c>
      <c r="K6" s="8">
        <v>84.999999998827704</v>
      </c>
      <c r="L6" s="8">
        <v>145016040.53999999</v>
      </c>
      <c r="M6" s="5"/>
      <c r="N6" s="7" t="s">
        <v>110</v>
      </c>
      <c r="O6" s="9">
        <v>45322.999988425923</v>
      </c>
      <c r="P6" s="9">
        <v>47483.999988425923</v>
      </c>
      <c r="Q6" s="7" t="s">
        <v>407</v>
      </c>
    </row>
    <row r="7" spans="1:17" ht="371.25" x14ac:dyDescent="0.25">
      <c r="A7" s="6" t="s">
        <v>408</v>
      </c>
      <c r="B7" s="7" t="s">
        <v>409</v>
      </c>
      <c r="C7" s="7" t="s">
        <v>410</v>
      </c>
      <c r="D7" s="7" t="s">
        <v>397</v>
      </c>
      <c r="E7" s="7" t="s">
        <v>8</v>
      </c>
      <c r="F7" s="7" t="s">
        <v>411</v>
      </c>
      <c r="G7" s="7" t="s">
        <v>17</v>
      </c>
      <c r="H7" s="7" t="s">
        <v>405</v>
      </c>
      <c r="I7" s="7" t="s">
        <v>412</v>
      </c>
      <c r="J7" s="8">
        <v>369470117.64999998</v>
      </c>
      <c r="K7" s="8">
        <v>84.999999999323407</v>
      </c>
      <c r="L7" s="8">
        <v>314049600</v>
      </c>
      <c r="M7" s="5"/>
      <c r="N7" s="7" t="s">
        <v>110</v>
      </c>
      <c r="O7" s="9">
        <v>45322.999988425923</v>
      </c>
      <c r="P7" s="9">
        <v>47483.999988425923</v>
      </c>
      <c r="Q7" s="7" t="s">
        <v>413</v>
      </c>
    </row>
    <row r="8" spans="1:17" ht="382.5" x14ac:dyDescent="0.25">
      <c r="A8" s="6" t="s">
        <v>141</v>
      </c>
      <c r="B8" s="7" t="s">
        <v>142</v>
      </c>
      <c r="C8" s="7" t="s">
        <v>143</v>
      </c>
      <c r="D8" s="7" t="s">
        <v>144</v>
      </c>
      <c r="E8" s="7" t="s">
        <v>8</v>
      </c>
      <c r="F8" s="7" t="s">
        <v>123</v>
      </c>
      <c r="G8" s="7" t="s">
        <v>17</v>
      </c>
      <c r="H8" s="7" t="s">
        <v>145</v>
      </c>
      <c r="I8" s="7" t="s">
        <v>146</v>
      </c>
      <c r="J8" s="8">
        <v>17656190</v>
      </c>
      <c r="K8" s="8">
        <v>85</v>
      </c>
      <c r="L8" s="8">
        <v>12200050</v>
      </c>
      <c r="M8" s="5"/>
      <c r="N8" s="7" t="s">
        <v>147</v>
      </c>
      <c r="O8" s="9">
        <v>45170.999988425923</v>
      </c>
      <c r="P8" s="9">
        <v>45838.999988425923</v>
      </c>
      <c r="Q8" s="7" t="s">
        <v>148</v>
      </c>
    </row>
    <row r="9" spans="1:17" ht="236.25" x14ac:dyDescent="0.25">
      <c r="A9" s="6" t="s">
        <v>14</v>
      </c>
      <c r="B9" s="7" t="s">
        <v>223</v>
      </c>
      <c r="C9" s="7" t="s">
        <v>15</v>
      </c>
      <c r="D9" s="7" t="s">
        <v>16</v>
      </c>
      <c r="E9" s="7" t="s">
        <v>0</v>
      </c>
      <c r="F9" s="7" t="s">
        <v>1</v>
      </c>
      <c r="G9" s="7" t="s">
        <v>17</v>
      </c>
      <c r="H9" s="7" t="s">
        <v>18</v>
      </c>
      <c r="I9" s="7" t="s">
        <v>19</v>
      </c>
      <c r="J9" s="8">
        <v>9320724.7599999998</v>
      </c>
      <c r="K9" s="8">
        <v>85.000000579354094</v>
      </c>
      <c r="L9" s="8">
        <v>7922616.0999999996</v>
      </c>
      <c r="M9" s="5"/>
      <c r="N9" s="7" t="s">
        <v>20</v>
      </c>
      <c r="O9" s="9">
        <v>44927</v>
      </c>
      <c r="P9" s="9">
        <v>45291</v>
      </c>
      <c r="Q9" s="7" t="s">
        <v>2</v>
      </c>
    </row>
    <row r="10" spans="1:17" ht="225" x14ac:dyDescent="0.25">
      <c r="A10" s="6" t="s">
        <v>21</v>
      </c>
      <c r="B10" s="7" t="s">
        <v>224</v>
      </c>
      <c r="C10" s="7" t="s">
        <v>22</v>
      </c>
      <c r="D10" s="7" t="s">
        <v>23</v>
      </c>
      <c r="E10" s="7" t="s">
        <v>0</v>
      </c>
      <c r="F10" s="7" t="s">
        <v>1</v>
      </c>
      <c r="G10" s="7" t="s">
        <v>17</v>
      </c>
      <c r="H10" s="7" t="s">
        <v>18</v>
      </c>
      <c r="I10" s="7" t="s">
        <v>19</v>
      </c>
      <c r="J10" s="8">
        <v>7715709.7199999997</v>
      </c>
      <c r="K10" s="8">
        <v>85.000000492501698</v>
      </c>
      <c r="L10" s="8">
        <v>6558353.2999999998</v>
      </c>
      <c r="M10" s="5"/>
      <c r="N10" s="7" t="s">
        <v>24</v>
      </c>
      <c r="O10" s="9">
        <v>44927</v>
      </c>
      <c r="P10" s="9">
        <v>45291</v>
      </c>
      <c r="Q10" s="7" t="s">
        <v>2</v>
      </c>
    </row>
    <row r="11" spans="1:17" ht="225" x14ac:dyDescent="0.25">
      <c r="A11" s="6" t="s">
        <v>25</v>
      </c>
      <c r="B11" s="7" t="s">
        <v>225</v>
      </c>
      <c r="C11" s="7" t="s">
        <v>26</v>
      </c>
      <c r="D11" s="7" t="s">
        <v>27</v>
      </c>
      <c r="E11" s="7" t="s">
        <v>0</v>
      </c>
      <c r="F11" s="7" t="s">
        <v>1</v>
      </c>
      <c r="G11" s="7" t="s">
        <v>17</v>
      </c>
      <c r="H11" s="7" t="s">
        <v>18</v>
      </c>
      <c r="I11" s="7" t="s">
        <v>19</v>
      </c>
      <c r="J11" s="8">
        <v>5346363.42</v>
      </c>
      <c r="K11" s="8">
        <v>85.000001739500107</v>
      </c>
      <c r="L11" s="8">
        <v>4544409</v>
      </c>
      <c r="M11" s="5"/>
      <c r="N11" s="7" t="s">
        <v>28</v>
      </c>
      <c r="O11" s="9">
        <v>44927</v>
      </c>
      <c r="P11" s="9">
        <v>45291</v>
      </c>
      <c r="Q11" s="7" t="s">
        <v>2</v>
      </c>
    </row>
    <row r="12" spans="1:17" ht="225" x14ac:dyDescent="0.25">
      <c r="A12" s="6" t="s">
        <v>29</v>
      </c>
      <c r="B12" s="7" t="s">
        <v>196</v>
      </c>
      <c r="C12" s="7" t="s">
        <v>30</v>
      </c>
      <c r="D12" s="7" t="s">
        <v>31</v>
      </c>
      <c r="E12" s="7" t="s">
        <v>0</v>
      </c>
      <c r="F12" s="7" t="s">
        <v>1</v>
      </c>
      <c r="G12" s="7" t="s">
        <v>17</v>
      </c>
      <c r="H12" s="7" t="s">
        <v>18</v>
      </c>
      <c r="I12" s="7" t="s">
        <v>19</v>
      </c>
      <c r="J12" s="8">
        <v>5863291.6900000004</v>
      </c>
      <c r="K12" s="8">
        <v>85.000001083009394</v>
      </c>
      <c r="L12" s="8">
        <v>4983798</v>
      </c>
      <c r="M12" s="5"/>
      <c r="N12" s="7" t="s">
        <v>32</v>
      </c>
      <c r="O12" s="9">
        <v>44986</v>
      </c>
      <c r="P12" s="9">
        <v>45291</v>
      </c>
      <c r="Q12" s="7" t="s">
        <v>2</v>
      </c>
    </row>
    <row r="13" spans="1:17" ht="236.25" x14ac:dyDescent="0.25">
      <c r="A13" s="6" t="s">
        <v>33</v>
      </c>
      <c r="B13" s="7" t="s">
        <v>226</v>
      </c>
      <c r="C13" s="7" t="s">
        <v>34</v>
      </c>
      <c r="D13" s="7" t="s">
        <v>35</v>
      </c>
      <c r="E13" s="7" t="s">
        <v>0</v>
      </c>
      <c r="F13" s="7" t="s">
        <v>1</v>
      </c>
      <c r="G13" s="7" t="s">
        <v>17</v>
      </c>
      <c r="H13" s="7" t="s">
        <v>18</v>
      </c>
      <c r="I13" s="7" t="s">
        <v>19</v>
      </c>
      <c r="J13" s="8">
        <v>4720621.03</v>
      </c>
      <c r="K13" s="8">
        <v>85.000000518999499</v>
      </c>
      <c r="L13" s="8">
        <v>4012527.9</v>
      </c>
      <c r="M13" s="5"/>
      <c r="N13" s="7" t="s">
        <v>36</v>
      </c>
      <c r="O13" s="9">
        <v>45021</v>
      </c>
      <c r="P13" s="9">
        <v>45291</v>
      </c>
      <c r="Q13" s="7" t="s">
        <v>2</v>
      </c>
    </row>
    <row r="14" spans="1:17" ht="236.25" x14ac:dyDescent="0.25">
      <c r="A14" s="6" t="s">
        <v>37</v>
      </c>
      <c r="B14" s="7" t="s">
        <v>197</v>
      </c>
      <c r="C14" s="7" t="s">
        <v>38</v>
      </c>
      <c r="D14" s="7" t="s">
        <v>39</v>
      </c>
      <c r="E14" s="7" t="s">
        <v>0</v>
      </c>
      <c r="F14" s="7" t="s">
        <v>1</v>
      </c>
      <c r="G14" s="7" t="s">
        <v>17</v>
      </c>
      <c r="H14" s="7" t="s">
        <v>18</v>
      </c>
      <c r="I14" s="7" t="s">
        <v>19</v>
      </c>
      <c r="J14" s="8">
        <v>4220848.1399999997</v>
      </c>
      <c r="K14" s="8">
        <v>85.000001919045602</v>
      </c>
      <c r="L14" s="8">
        <v>3587721</v>
      </c>
      <c r="M14" s="5"/>
      <c r="N14" s="7" t="s">
        <v>40</v>
      </c>
      <c r="O14" s="9">
        <v>44927</v>
      </c>
      <c r="P14" s="9">
        <v>45291</v>
      </c>
      <c r="Q14" s="7" t="s">
        <v>2</v>
      </c>
    </row>
    <row r="15" spans="1:17" ht="236.25" x14ac:dyDescent="0.25">
      <c r="A15" s="6" t="s">
        <v>41</v>
      </c>
      <c r="B15" s="7" t="s">
        <v>227</v>
      </c>
      <c r="C15" s="7" t="s">
        <v>42</v>
      </c>
      <c r="D15" s="7" t="s">
        <v>43</v>
      </c>
      <c r="E15" s="7" t="s">
        <v>0</v>
      </c>
      <c r="F15" s="7" t="s">
        <v>1</v>
      </c>
      <c r="G15" s="7" t="s">
        <v>17</v>
      </c>
      <c r="H15" s="7" t="s">
        <v>18</v>
      </c>
      <c r="I15" s="7" t="s">
        <v>19</v>
      </c>
      <c r="J15" s="8">
        <v>6278477.9900000002</v>
      </c>
      <c r="K15" s="8">
        <v>85.000000135383104</v>
      </c>
      <c r="L15" s="8">
        <v>5336706.3</v>
      </c>
      <c r="M15" s="5"/>
      <c r="N15" s="7" t="s">
        <v>44</v>
      </c>
      <c r="O15" s="9">
        <v>44927</v>
      </c>
      <c r="P15" s="9">
        <v>45291</v>
      </c>
      <c r="Q15" s="7" t="s">
        <v>2</v>
      </c>
    </row>
    <row r="16" spans="1:17" ht="258.75" x14ac:dyDescent="0.25">
      <c r="A16" s="6" t="s">
        <v>45</v>
      </c>
      <c r="B16" s="7" t="s">
        <v>228</v>
      </c>
      <c r="C16" s="7" t="s">
        <v>46</v>
      </c>
      <c r="D16" s="7" t="s">
        <v>47</v>
      </c>
      <c r="E16" s="7" t="s">
        <v>0</v>
      </c>
      <c r="F16" s="7" t="s">
        <v>1</v>
      </c>
      <c r="G16" s="7" t="s">
        <v>17</v>
      </c>
      <c r="H16" s="7" t="s">
        <v>18</v>
      </c>
      <c r="I16" s="7" t="s">
        <v>19</v>
      </c>
      <c r="J16" s="8">
        <v>6924334.1799999997</v>
      </c>
      <c r="K16" s="8">
        <v>85.000000678765602</v>
      </c>
      <c r="L16" s="8">
        <v>5885684.0999999996</v>
      </c>
      <c r="M16" s="5"/>
      <c r="N16" s="7" t="s">
        <v>48</v>
      </c>
      <c r="O16" s="9">
        <v>44927</v>
      </c>
      <c r="P16" s="9">
        <v>45291</v>
      </c>
      <c r="Q16" s="7" t="s">
        <v>2</v>
      </c>
    </row>
    <row r="17" spans="1:17" ht="236.25" x14ac:dyDescent="0.25">
      <c r="A17" s="6" t="s">
        <v>49</v>
      </c>
      <c r="B17" s="7" t="s">
        <v>50</v>
      </c>
      <c r="C17" s="7" t="s">
        <v>51</v>
      </c>
      <c r="D17" s="7" t="s">
        <v>52</v>
      </c>
      <c r="E17" s="7" t="s">
        <v>0</v>
      </c>
      <c r="F17" s="7" t="s">
        <v>1</v>
      </c>
      <c r="G17" s="7" t="s">
        <v>17</v>
      </c>
      <c r="H17" s="7" t="s">
        <v>18</v>
      </c>
      <c r="I17" s="7" t="s">
        <v>19</v>
      </c>
      <c r="J17" s="8">
        <v>6630555.1699999999</v>
      </c>
      <c r="K17" s="8">
        <v>85.000000082949299</v>
      </c>
      <c r="L17" s="8">
        <v>5635971.9000000004</v>
      </c>
      <c r="M17" s="5"/>
      <c r="N17" s="7" t="s">
        <v>53</v>
      </c>
      <c r="O17" s="9">
        <v>44927.041666666664</v>
      </c>
      <c r="P17" s="9">
        <v>45291.041666666664</v>
      </c>
      <c r="Q17" s="7" t="s">
        <v>2</v>
      </c>
    </row>
    <row r="18" spans="1:17" ht="225" x14ac:dyDescent="0.25">
      <c r="A18" s="6" t="s">
        <v>54</v>
      </c>
      <c r="B18" s="7" t="s">
        <v>198</v>
      </c>
      <c r="C18" s="7" t="s">
        <v>55</v>
      </c>
      <c r="D18" s="7" t="s">
        <v>56</v>
      </c>
      <c r="E18" s="7" t="s">
        <v>0</v>
      </c>
      <c r="F18" s="7" t="s">
        <v>1</v>
      </c>
      <c r="G18" s="7" t="s">
        <v>17</v>
      </c>
      <c r="H18" s="7" t="s">
        <v>18</v>
      </c>
      <c r="I18" s="7" t="s">
        <v>19</v>
      </c>
      <c r="J18" s="8">
        <v>5603451.29</v>
      </c>
      <c r="K18" s="8">
        <v>85.000000062461496</v>
      </c>
      <c r="L18" s="8">
        <v>4762933.5999999996</v>
      </c>
      <c r="M18" s="5"/>
      <c r="N18" s="7" t="s">
        <v>57</v>
      </c>
      <c r="O18" s="9">
        <v>44927</v>
      </c>
      <c r="P18" s="9">
        <v>45291</v>
      </c>
      <c r="Q18" s="7" t="s">
        <v>2</v>
      </c>
    </row>
    <row r="19" spans="1:17" ht="225" x14ac:dyDescent="0.25">
      <c r="A19" s="6" t="s">
        <v>58</v>
      </c>
      <c r="B19" s="7" t="s">
        <v>59</v>
      </c>
      <c r="C19" s="7" t="s">
        <v>60</v>
      </c>
      <c r="D19" s="7" t="s">
        <v>61</v>
      </c>
      <c r="E19" s="7" t="s">
        <v>0</v>
      </c>
      <c r="F19" s="7" t="s">
        <v>1</v>
      </c>
      <c r="G19" s="7" t="s">
        <v>17</v>
      </c>
      <c r="H19" s="7" t="s">
        <v>18</v>
      </c>
      <c r="I19" s="7" t="s">
        <v>19</v>
      </c>
      <c r="J19" s="8">
        <v>5325377.4000000004</v>
      </c>
      <c r="K19" s="8">
        <v>85.000000187780103</v>
      </c>
      <c r="L19" s="8">
        <v>4526570.8</v>
      </c>
      <c r="M19" s="5"/>
      <c r="N19" s="7" t="s">
        <v>62</v>
      </c>
      <c r="O19" s="9">
        <v>44927.041666666664</v>
      </c>
      <c r="P19" s="9">
        <v>45291.041666666664</v>
      </c>
      <c r="Q19" s="7" t="s">
        <v>2</v>
      </c>
    </row>
    <row r="20" spans="1:17" ht="247.5" x14ac:dyDescent="0.25">
      <c r="A20" s="6" t="s">
        <v>63</v>
      </c>
      <c r="B20" s="7" t="s">
        <v>229</v>
      </c>
      <c r="C20" s="7" t="s">
        <v>64</v>
      </c>
      <c r="D20" s="7" t="s">
        <v>65</v>
      </c>
      <c r="E20" s="7" t="s">
        <v>0</v>
      </c>
      <c r="F20" s="7" t="s">
        <v>1</v>
      </c>
      <c r="G20" s="7" t="s">
        <v>17</v>
      </c>
      <c r="H20" s="7" t="s">
        <v>18</v>
      </c>
      <c r="I20" s="7" t="s">
        <v>19</v>
      </c>
      <c r="J20" s="8">
        <v>5598851.8399999999</v>
      </c>
      <c r="K20" s="8">
        <v>85.000000642988994</v>
      </c>
      <c r="L20" s="8">
        <v>4759024.0999999996</v>
      </c>
      <c r="M20" s="5"/>
      <c r="N20" s="7" t="s">
        <v>66</v>
      </c>
      <c r="O20" s="9">
        <v>44927</v>
      </c>
      <c r="P20" s="9">
        <v>45291</v>
      </c>
      <c r="Q20" s="7" t="s">
        <v>2</v>
      </c>
    </row>
    <row r="21" spans="1:17" ht="236.25" x14ac:dyDescent="0.25">
      <c r="A21" s="6" t="s">
        <v>67</v>
      </c>
      <c r="B21" s="7" t="s">
        <v>230</v>
      </c>
      <c r="C21" s="7" t="s">
        <v>68</v>
      </c>
      <c r="D21" s="7" t="s">
        <v>69</v>
      </c>
      <c r="E21" s="7" t="s">
        <v>0</v>
      </c>
      <c r="F21" s="7" t="s">
        <v>1</v>
      </c>
      <c r="G21" s="7" t="s">
        <v>17</v>
      </c>
      <c r="H21" s="7" t="s">
        <v>18</v>
      </c>
      <c r="I21" s="7" t="s">
        <v>19</v>
      </c>
      <c r="J21" s="8">
        <v>8631962.6500000004</v>
      </c>
      <c r="K21" s="8">
        <v>85.000000550280404</v>
      </c>
      <c r="L21" s="8">
        <v>7337168.2999999998</v>
      </c>
      <c r="M21" s="5"/>
      <c r="N21" s="7" t="s">
        <v>70</v>
      </c>
      <c r="O21" s="9">
        <v>44927</v>
      </c>
      <c r="P21" s="9">
        <v>45291</v>
      </c>
      <c r="Q21" s="7" t="s">
        <v>2</v>
      </c>
    </row>
    <row r="22" spans="1:17" ht="225" x14ac:dyDescent="0.25">
      <c r="A22" s="6" t="s">
        <v>71</v>
      </c>
      <c r="B22" s="7" t="s">
        <v>231</v>
      </c>
      <c r="C22" s="7" t="s">
        <v>72</v>
      </c>
      <c r="D22" s="7" t="s">
        <v>73</v>
      </c>
      <c r="E22" s="7" t="s">
        <v>0</v>
      </c>
      <c r="F22" s="7" t="s">
        <v>1</v>
      </c>
      <c r="G22" s="7" t="s">
        <v>17</v>
      </c>
      <c r="H22" s="7" t="s">
        <v>18</v>
      </c>
      <c r="I22" s="7" t="s">
        <v>19</v>
      </c>
      <c r="J22" s="8">
        <v>6010095.5499999998</v>
      </c>
      <c r="K22" s="8">
        <v>85.000001372690306</v>
      </c>
      <c r="L22" s="8">
        <v>5108581.3</v>
      </c>
      <c r="M22" s="5"/>
      <c r="N22" s="7" t="s">
        <v>74</v>
      </c>
      <c r="O22" s="9">
        <v>44927</v>
      </c>
      <c r="P22" s="9">
        <v>45291</v>
      </c>
      <c r="Q22" s="7" t="s">
        <v>2</v>
      </c>
    </row>
    <row r="23" spans="1:17" ht="225" x14ac:dyDescent="0.25">
      <c r="A23" s="6" t="s">
        <v>75</v>
      </c>
      <c r="B23" s="7" t="s">
        <v>232</v>
      </c>
      <c r="C23" s="7" t="s">
        <v>76</v>
      </c>
      <c r="D23" s="7" t="s">
        <v>77</v>
      </c>
      <c r="E23" s="7" t="s">
        <v>0</v>
      </c>
      <c r="F23" s="7" t="s">
        <v>1</v>
      </c>
      <c r="G23" s="7" t="s">
        <v>17</v>
      </c>
      <c r="H23" s="7" t="s">
        <v>18</v>
      </c>
      <c r="I23" s="7" t="s">
        <v>19</v>
      </c>
      <c r="J23" s="8">
        <v>8051006.9800000004</v>
      </c>
      <c r="K23" s="8">
        <v>85.000000832194004</v>
      </c>
      <c r="L23" s="8">
        <v>6843356</v>
      </c>
      <c r="M23" s="5"/>
      <c r="N23" s="7" t="s">
        <v>78</v>
      </c>
      <c r="O23" s="9">
        <v>44927</v>
      </c>
      <c r="P23" s="9">
        <v>45291</v>
      </c>
      <c r="Q23" s="7" t="s">
        <v>2</v>
      </c>
    </row>
    <row r="24" spans="1:17" ht="281.25" x14ac:dyDescent="0.25">
      <c r="A24" s="6" t="s">
        <v>79</v>
      </c>
      <c r="B24" s="7" t="s">
        <v>233</v>
      </c>
      <c r="C24" s="7" t="s">
        <v>80</v>
      </c>
      <c r="D24" s="7" t="s">
        <v>81</v>
      </c>
      <c r="E24" s="7" t="s">
        <v>0</v>
      </c>
      <c r="F24" s="7" t="s">
        <v>1</v>
      </c>
      <c r="G24" s="7" t="s">
        <v>17</v>
      </c>
      <c r="H24" s="7" t="s">
        <v>18</v>
      </c>
      <c r="I24" s="7" t="s">
        <v>19</v>
      </c>
      <c r="J24" s="8">
        <v>5253494.66</v>
      </c>
      <c r="K24" s="8">
        <v>85.000000742363</v>
      </c>
      <c r="L24" s="8">
        <v>4465470.5</v>
      </c>
      <c r="M24" s="5"/>
      <c r="N24" s="7" t="s">
        <v>82</v>
      </c>
      <c r="O24" s="9">
        <v>44927</v>
      </c>
      <c r="P24" s="9">
        <v>45291</v>
      </c>
      <c r="Q24" s="7" t="s">
        <v>2</v>
      </c>
    </row>
    <row r="25" spans="1:17" ht="225" x14ac:dyDescent="0.25">
      <c r="A25" s="6" t="s">
        <v>83</v>
      </c>
      <c r="B25" s="7" t="s">
        <v>234</v>
      </c>
      <c r="C25" s="7" t="s">
        <v>84</v>
      </c>
      <c r="D25" s="7" t="s">
        <v>85</v>
      </c>
      <c r="E25" s="7" t="s">
        <v>0</v>
      </c>
      <c r="F25" s="7" t="s">
        <v>1</v>
      </c>
      <c r="G25" s="7" t="s">
        <v>17</v>
      </c>
      <c r="H25" s="7" t="s">
        <v>18</v>
      </c>
      <c r="I25" s="7" t="s">
        <v>19</v>
      </c>
      <c r="J25" s="8">
        <v>4126262.63</v>
      </c>
      <c r="K25" s="8">
        <v>85.000001563157895</v>
      </c>
      <c r="L25" s="8">
        <v>3507323.3</v>
      </c>
      <c r="M25" s="5"/>
      <c r="N25" s="7" t="s">
        <v>86</v>
      </c>
      <c r="O25" s="9">
        <v>44927</v>
      </c>
      <c r="P25" s="9">
        <v>45291</v>
      </c>
      <c r="Q25" s="7" t="s">
        <v>2</v>
      </c>
    </row>
    <row r="26" spans="1:17" ht="236.25" x14ac:dyDescent="0.25">
      <c r="A26" s="6" t="s">
        <v>87</v>
      </c>
      <c r="B26" s="7" t="s">
        <v>88</v>
      </c>
      <c r="C26" s="7" t="s">
        <v>89</v>
      </c>
      <c r="D26" s="7" t="s">
        <v>90</v>
      </c>
      <c r="E26" s="7" t="s">
        <v>0</v>
      </c>
      <c r="F26" s="7" t="s">
        <v>1</v>
      </c>
      <c r="G26" s="7" t="s">
        <v>17</v>
      </c>
      <c r="H26" s="7" t="s">
        <v>18</v>
      </c>
      <c r="I26" s="7" t="s">
        <v>19</v>
      </c>
      <c r="J26" s="8">
        <v>5332514.82</v>
      </c>
      <c r="K26" s="8">
        <v>85.0000000562586</v>
      </c>
      <c r="L26" s="8">
        <v>4532637.5999999996</v>
      </c>
      <c r="M26" s="5"/>
      <c r="N26" s="7" t="s">
        <v>91</v>
      </c>
      <c r="O26" s="9">
        <v>44927</v>
      </c>
      <c r="P26" s="9">
        <v>45291</v>
      </c>
      <c r="Q26" s="7" t="s">
        <v>2</v>
      </c>
    </row>
    <row r="27" spans="1:17" ht="225" x14ac:dyDescent="0.25">
      <c r="A27" s="6" t="s">
        <v>92</v>
      </c>
      <c r="B27" s="7" t="s">
        <v>93</v>
      </c>
      <c r="C27" s="7" t="s">
        <v>94</v>
      </c>
      <c r="D27" s="7" t="s">
        <v>95</v>
      </c>
      <c r="E27" s="7" t="s">
        <v>0</v>
      </c>
      <c r="F27" s="7" t="s">
        <v>1</v>
      </c>
      <c r="G27" s="7" t="s">
        <v>17</v>
      </c>
      <c r="H27" s="7" t="s">
        <v>18</v>
      </c>
      <c r="I27" s="7" t="s">
        <v>19</v>
      </c>
      <c r="J27" s="8">
        <v>16716466.130000001</v>
      </c>
      <c r="K27" s="8">
        <v>84.999995749699806</v>
      </c>
      <c r="L27" s="8">
        <v>14208995.5</v>
      </c>
      <c r="M27" s="5"/>
      <c r="N27" s="7" t="s">
        <v>96</v>
      </c>
      <c r="O27" s="9">
        <v>44986</v>
      </c>
      <c r="P27" s="9">
        <v>45291</v>
      </c>
      <c r="Q27" s="7" t="s">
        <v>2</v>
      </c>
    </row>
    <row r="28" spans="1:17" ht="281.25" x14ac:dyDescent="0.25">
      <c r="A28" s="6" t="s">
        <v>97</v>
      </c>
      <c r="B28" s="7" t="s">
        <v>235</v>
      </c>
      <c r="C28" s="7" t="s">
        <v>98</v>
      </c>
      <c r="D28" s="7" t="s">
        <v>99</v>
      </c>
      <c r="E28" s="7" t="s">
        <v>0</v>
      </c>
      <c r="F28" s="7" t="s">
        <v>1</v>
      </c>
      <c r="G28" s="7" t="s">
        <v>17</v>
      </c>
      <c r="H28" s="7" t="s">
        <v>18</v>
      </c>
      <c r="I28" s="7" t="s">
        <v>19</v>
      </c>
      <c r="J28" s="8">
        <v>4330537.9000000004</v>
      </c>
      <c r="K28" s="8">
        <v>85.000001962804703</v>
      </c>
      <c r="L28" s="8">
        <v>3680957.3</v>
      </c>
      <c r="M28" s="5"/>
      <c r="N28" s="7" t="s">
        <v>100</v>
      </c>
      <c r="O28" s="9">
        <v>44927</v>
      </c>
      <c r="P28" s="9">
        <v>45291</v>
      </c>
      <c r="Q28" s="7" t="s">
        <v>2</v>
      </c>
    </row>
    <row r="29" spans="1:17" ht="225" x14ac:dyDescent="0.25">
      <c r="A29" s="6" t="s">
        <v>101</v>
      </c>
      <c r="B29" s="7" t="s">
        <v>371</v>
      </c>
      <c r="C29" s="7" t="s">
        <v>102</v>
      </c>
      <c r="D29" s="7" t="s">
        <v>103</v>
      </c>
      <c r="E29" s="7" t="s">
        <v>0</v>
      </c>
      <c r="F29" s="7" t="s">
        <v>1</v>
      </c>
      <c r="G29" s="7" t="s">
        <v>17</v>
      </c>
      <c r="H29" s="7" t="s">
        <v>18</v>
      </c>
      <c r="I29" s="7" t="s">
        <v>19</v>
      </c>
      <c r="J29" s="8">
        <v>3381720.05</v>
      </c>
      <c r="K29" s="8">
        <v>85.000001700318194</v>
      </c>
      <c r="L29" s="8">
        <v>2874462.1</v>
      </c>
      <c r="M29" s="5"/>
      <c r="N29" s="7" t="s">
        <v>104</v>
      </c>
      <c r="O29" s="9">
        <v>44927</v>
      </c>
      <c r="P29" s="9">
        <v>45291</v>
      </c>
      <c r="Q29" s="7" t="s">
        <v>2</v>
      </c>
    </row>
    <row r="30" spans="1:17" ht="371.25" x14ac:dyDescent="0.25">
      <c r="A30" s="6" t="s">
        <v>105</v>
      </c>
      <c r="B30" s="7" t="s">
        <v>106</v>
      </c>
      <c r="C30" s="7" t="s">
        <v>107</v>
      </c>
      <c r="D30" s="7" t="s">
        <v>108</v>
      </c>
      <c r="E30" s="7" t="s">
        <v>0</v>
      </c>
      <c r="F30" s="7" t="s">
        <v>1</v>
      </c>
      <c r="G30" s="7" t="s">
        <v>17</v>
      </c>
      <c r="H30" s="7" t="s">
        <v>18</v>
      </c>
      <c r="I30" s="7" t="s">
        <v>109</v>
      </c>
      <c r="J30" s="8">
        <v>6236897.71</v>
      </c>
      <c r="K30" s="8">
        <v>84.999999943882401</v>
      </c>
      <c r="L30" s="8">
        <v>5301363.05</v>
      </c>
      <c r="M30" s="5"/>
      <c r="N30" s="7" t="s">
        <v>110</v>
      </c>
      <c r="O30" s="9">
        <v>45139</v>
      </c>
      <c r="P30" s="9">
        <v>45657</v>
      </c>
      <c r="Q30" s="7" t="s">
        <v>5</v>
      </c>
    </row>
    <row r="31" spans="1:17" ht="360" x14ac:dyDescent="0.25">
      <c r="A31" s="6" t="s">
        <v>414</v>
      </c>
      <c r="B31" s="7" t="s">
        <v>415</v>
      </c>
      <c r="C31" s="7" t="s">
        <v>416</v>
      </c>
      <c r="D31" s="7" t="s">
        <v>348</v>
      </c>
      <c r="E31" s="7" t="s">
        <v>0</v>
      </c>
      <c r="F31" s="7" t="s">
        <v>1</v>
      </c>
      <c r="G31" s="7" t="s">
        <v>17</v>
      </c>
      <c r="H31" s="7" t="s">
        <v>18</v>
      </c>
      <c r="I31" s="7" t="s">
        <v>417</v>
      </c>
      <c r="J31" s="8">
        <v>153577952</v>
      </c>
      <c r="K31" s="8">
        <v>84.582747919440905</v>
      </c>
      <c r="L31" s="8">
        <v>129900452</v>
      </c>
      <c r="M31" s="5"/>
      <c r="N31" s="7" t="s">
        <v>110</v>
      </c>
      <c r="O31" s="9">
        <v>45200</v>
      </c>
      <c r="P31" s="9">
        <v>47483</v>
      </c>
      <c r="Q31" s="7" t="s">
        <v>5</v>
      </c>
    </row>
    <row r="32" spans="1:17" ht="371.25" x14ac:dyDescent="0.25">
      <c r="A32" s="6" t="s">
        <v>149</v>
      </c>
      <c r="B32" s="7" t="s">
        <v>150</v>
      </c>
      <c r="C32" s="7" t="s">
        <v>151</v>
      </c>
      <c r="D32" s="7" t="s">
        <v>152</v>
      </c>
      <c r="E32" s="7" t="s">
        <v>0</v>
      </c>
      <c r="F32" s="7" t="s">
        <v>12</v>
      </c>
      <c r="G32" s="7" t="s">
        <v>17</v>
      </c>
      <c r="H32" s="7" t="s">
        <v>18</v>
      </c>
      <c r="I32" s="7" t="s">
        <v>153</v>
      </c>
      <c r="J32" s="8">
        <v>7413231.0999999996</v>
      </c>
      <c r="K32" s="8">
        <v>72.944893084474302</v>
      </c>
      <c r="L32" s="8">
        <v>5407573.5</v>
      </c>
      <c r="M32" s="5"/>
      <c r="N32" s="7" t="s">
        <v>154</v>
      </c>
      <c r="O32" s="9">
        <v>45292</v>
      </c>
      <c r="P32" s="9">
        <v>46387</v>
      </c>
      <c r="Q32" s="7" t="s">
        <v>13</v>
      </c>
    </row>
    <row r="33" spans="1:17" ht="371.25" x14ac:dyDescent="0.25">
      <c r="A33" s="6" t="s">
        <v>155</v>
      </c>
      <c r="B33" s="7" t="s">
        <v>156</v>
      </c>
      <c r="C33" s="7" t="s">
        <v>157</v>
      </c>
      <c r="D33" s="7" t="s">
        <v>158</v>
      </c>
      <c r="E33" s="7" t="s">
        <v>0</v>
      </c>
      <c r="F33" s="7" t="s">
        <v>12</v>
      </c>
      <c r="G33" s="7" t="s">
        <v>17</v>
      </c>
      <c r="H33" s="7" t="s">
        <v>18</v>
      </c>
      <c r="I33" s="7" t="s">
        <v>153</v>
      </c>
      <c r="J33" s="8">
        <v>17944420.9998</v>
      </c>
      <c r="K33" s="8">
        <v>67.964026258277897</v>
      </c>
      <c r="L33" s="8">
        <v>12195751.0002</v>
      </c>
      <c r="M33" s="5"/>
      <c r="N33" s="7" t="s">
        <v>159</v>
      </c>
      <c r="O33" s="9">
        <v>45292</v>
      </c>
      <c r="P33" s="9">
        <v>46387</v>
      </c>
      <c r="Q33" s="7" t="s">
        <v>13</v>
      </c>
    </row>
    <row r="34" spans="1:17" ht="371.25" x14ac:dyDescent="0.25">
      <c r="A34" s="6" t="s">
        <v>199</v>
      </c>
      <c r="B34" s="7" t="s">
        <v>200</v>
      </c>
      <c r="C34" s="7" t="s">
        <v>201</v>
      </c>
      <c r="D34" s="7" t="s">
        <v>202</v>
      </c>
      <c r="E34" s="7" t="s">
        <v>0</v>
      </c>
      <c r="F34" s="7" t="s">
        <v>12</v>
      </c>
      <c r="G34" s="7" t="s">
        <v>17</v>
      </c>
      <c r="H34" s="7" t="s">
        <v>18</v>
      </c>
      <c r="I34" s="7" t="s">
        <v>153</v>
      </c>
      <c r="J34" s="8">
        <v>34123171.639799997</v>
      </c>
      <c r="K34" s="8">
        <v>67.126604618673895</v>
      </c>
      <c r="L34" s="8">
        <v>22905726.510000002</v>
      </c>
      <c r="M34" s="5"/>
      <c r="N34" s="7" t="s">
        <v>203</v>
      </c>
      <c r="O34" s="9">
        <v>45292</v>
      </c>
      <c r="P34" s="9">
        <v>46752</v>
      </c>
      <c r="Q34" s="7" t="s">
        <v>13</v>
      </c>
    </row>
    <row r="35" spans="1:17" ht="348.75" x14ac:dyDescent="0.25">
      <c r="A35" s="6" t="s">
        <v>204</v>
      </c>
      <c r="B35" s="7" t="s">
        <v>205</v>
      </c>
      <c r="C35" s="7" t="s">
        <v>206</v>
      </c>
      <c r="D35" s="7" t="s">
        <v>207</v>
      </c>
      <c r="E35" s="7" t="s">
        <v>0</v>
      </c>
      <c r="F35" s="7" t="s">
        <v>12</v>
      </c>
      <c r="G35" s="7" t="s">
        <v>17</v>
      </c>
      <c r="H35" s="7" t="s">
        <v>18</v>
      </c>
      <c r="I35" s="7" t="s">
        <v>153</v>
      </c>
      <c r="J35" s="8">
        <v>16581114</v>
      </c>
      <c r="K35" s="8">
        <v>85</v>
      </c>
      <c r="L35" s="8">
        <v>14093946.9</v>
      </c>
      <c r="M35" s="5"/>
      <c r="N35" s="7" t="s">
        <v>208</v>
      </c>
      <c r="O35" s="9">
        <v>45292</v>
      </c>
      <c r="P35" s="9">
        <v>46387</v>
      </c>
      <c r="Q35" s="7" t="s">
        <v>13</v>
      </c>
    </row>
    <row r="36" spans="1:17" ht="382.5" x14ac:dyDescent="0.25">
      <c r="A36" s="6" t="s">
        <v>111</v>
      </c>
      <c r="B36" s="7" t="s">
        <v>112</v>
      </c>
      <c r="C36" s="7" t="s">
        <v>113</v>
      </c>
      <c r="D36" s="7" t="s">
        <v>114</v>
      </c>
      <c r="E36" s="7" t="s">
        <v>0</v>
      </c>
      <c r="F36" s="7" t="s">
        <v>115</v>
      </c>
      <c r="G36" s="7" t="s">
        <v>17</v>
      </c>
      <c r="H36" s="7" t="s">
        <v>18</v>
      </c>
      <c r="I36" s="7" t="s">
        <v>116</v>
      </c>
      <c r="J36" s="8">
        <v>133044117</v>
      </c>
      <c r="K36" s="8">
        <v>85</v>
      </c>
      <c r="L36" s="8">
        <v>113087499.45</v>
      </c>
      <c r="M36" s="5"/>
      <c r="N36" s="7" t="s">
        <v>110</v>
      </c>
      <c r="O36" s="9">
        <v>45047</v>
      </c>
      <c r="P36" s="9">
        <v>47483</v>
      </c>
      <c r="Q36" s="7" t="s">
        <v>7</v>
      </c>
    </row>
    <row r="37" spans="1:17" ht="371.25" x14ac:dyDescent="0.25">
      <c r="A37" s="6" t="s">
        <v>236</v>
      </c>
      <c r="B37" s="7" t="s">
        <v>237</v>
      </c>
      <c r="C37" s="7" t="s">
        <v>238</v>
      </c>
      <c r="D37" s="7" t="s">
        <v>239</v>
      </c>
      <c r="E37" s="7" t="s">
        <v>0</v>
      </c>
      <c r="F37" s="7" t="s">
        <v>6</v>
      </c>
      <c r="G37" s="7" t="s">
        <v>17</v>
      </c>
      <c r="H37" s="7" t="s">
        <v>18</v>
      </c>
      <c r="I37" s="7" t="s">
        <v>240</v>
      </c>
      <c r="J37" s="8">
        <v>961600</v>
      </c>
      <c r="K37" s="8">
        <v>85</v>
      </c>
      <c r="L37" s="8">
        <v>817360</v>
      </c>
      <c r="M37" s="5"/>
      <c r="N37" s="7" t="s">
        <v>222</v>
      </c>
      <c r="O37" s="9">
        <v>45108</v>
      </c>
      <c r="P37" s="9">
        <v>45535</v>
      </c>
      <c r="Q37" s="7" t="s">
        <v>241</v>
      </c>
    </row>
    <row r="38" spans="1:17" ht="270" x14ac:dyDescent="0.25">
      <c r="A38" s="6" t="s">
        <v>418</v>
      </c>
      <c r="B38" s="7" t="s">
        <v>419</v>
      </c>
      <c r="C38" s="7" t="s">
        <v>420</v>
      </c>
      <c r="D38" s="7" t="s">
        <v>421</v>
      </c>
      <c r="E38" s="7" t="s">
        <v>0</v>
      </c>
      <c r="F38" s="7" t="s">
        <v>6</v>
      </c>
      <c r="G38" s="7" t="s">
        <v>17</v>
      </c>
      <c r="H38" s="7" t="s">
        <v>18</v>
      </c>
      <c r="I38" s="7" t="s">
        <v>240</v>
      </c>
      <c r="J38" s="8">
        <v>1819435.2</v>
      </c>
      <c r="K38" s="8">
        <v>85</v>
      </c>
      <c r="L38" s="8">
        <v>1546519.92</v>
      </c>
      <c r="M38" s="5"/>
      <c r="N38" s="7" t="s">
        <v>422</v>
      </c>
      <c r="O38" s="9">
        <v>45261</v>
      </c>
      <c r="P38" s="9">
        <v>45688</v>
      </c>
      <c r="Q38" s="7" t="s">
        <v>241</v>
      </c>
    </row>
    <row r="39" spans="1:17" ht="315" x14ac:dyDescent="0.25">
      <c r="A39" s="6" t="s">
        <v>423</v>
      </c>
      <c r="B39" s="7" t="s">
        <v>424</v>
      </c>
      <c r="C39" s="7" t="s">
        <v>425</v>
      </c>
      <c r="D39" s="7" t="s">
        <v>426</v>
      </c>
      <c r="E39" s="7" t="s">
        <v>0</v>
      </c>
      <c r="F39" s="7" t="s">
        <v>6</v>
      </c>
      <c r="G39" s="7" t="s">
        <v>17</v>
      </c>
      <c r="H39" s="7" t="s">
        <v>18</v>
      </c>
      <c r="I39" s="7" t="s">
        <v>240</v>
      </c>
      <c r="J39" s="8">
        <v>650000</v>
      </c>
      <c r="K39" s="8">
        <v>85</v>
      </c>
      <c r="L39" s="8">
        <v>552500</v>
      </c>
      <c r="M39" s="5"/>
      <c r="N39" s="7" t="s">
        <v>251</v>
      </c>
      <c r="O39" s="9">
        <v>45352</v>
      </c>
      <c r="P39" s="9">
        <v>45900</v>
      </c>
      <c r="Q39" s="7" t="s">
        <v>241</v>
      </c>
    </row>
    <row r="40" spans="1:17" ht="281.25" x14ac:dyDescent="0.25">
      <c r="A40" s="6" t="s">
        <v>242</v>
      </c>
      <c r="B40" s="7" t="s">
        <v>243</v>
      </c>
      <c r="C40" s="7" t="s">
        <v>244</v>
      </c>
      <c r="D40" s="7" t="s">
        <v>245</v>
      </c>
      <c r="E40" s="7" t="s">
        <v>0</v>
      </c>
      <c r="F40" s="7" t="s">
        <v>6</v>
      </c>
      <c r="G40" s="7" t="s">
        <v>17</v>
      </c>
      <c r="H40" s="7" t="s">
        <v>18</v>
      </c>
      <c r="I40" s="7" t="s">
        <v>240</v>
      </c>
      <c r="J40" s="8">
        <v>1040000</v>
      </c>
      <c r="K40" s="8">
        <v>85</v>
      </c>
      <c r="L40" s="8">
        <v>884000</v>
      </c>
      <c r="M40" s="5"/>
      <c r="N40" s="7" t="s">
        <v>246</v>
      </c>
      <c r="O40" s="9">
        <v>45352</v>
      </c>
      <c r="P40" s="9">
        <v>45900</v>
      </c>
      <c r="Q40" s="7" t="s">
        <v>241</v>
      </c>
    </row>
    <row r="41" spans="1:17" ht="360" x14ac:dyDescent="0.25">
      <c r="A41" s="6" t="s">
        <v>247</v>
      </c>
      <c r="B41" s="7" t="s">
        <v>248</v>
      </c>
      <c r="C41" s="7" t="s">
        <v>249</v>
      </c>
      <c r="D41" s="7" t="s">
        <v>250</v>
      </c>
      <c r="E41" s="7" t="s">
        <v>0</v>
      </c>
      <c r="F41" s="7" t="s">
        <v>6</v>
      </c>
      <c r="G41" s="7" t="s">
        <v>17</v>
      </c>
      <c r="H41" s="7" t="s">
        <v>18</v>
      </c>
      <c r="I41" s="7" t="s">
        <v>240</v>
      </c>
      <c r="J41" s="8">
        <v>1933678.8</v>
      </c>
      <c r="K41" s="8">
        <v>85</v>
      </c>
      <c r="L41" s="8">
        <v>1643626.98</v>
      </c>
      <c r="M41" s="5"/>
      <c r="N41" s="7" t="s">
        <v>251</v>
      </c>
      <c r="O41" s="9">
        <v>45292</v>
      </c>
      <c r="P41" s="9">
        <v>45777</v>
      </c>
      <c r="Q41" s="7" t="s">
        <v>241</v>
      </c>
    </row>
    <row r="42" spans="1:17" ht="180" x14ac:dyDescent="0.25">
      <c r="A42" s="6" t="s">
        <v>427</v>
      </c>
      <c r="B42" s="7" t="s">
        <v>428</v>
      </c>
      <c r="C42" s="7" t="s">
        <v>429</v>
      </c>
      <c r="D42" s="7" t="s">
        <v>430</v>
      </c>
      <c r="E42" s="7" t="s">
        <v>0</v>
      </c>
      <c r="F42" s="7" t="s">
        <v>6</v>
      </c>
      <c r="G42" s="7" t="s">
        <v>17</v>
      </c>
      <c r="H42" s="7" t="s">
        <v>18</v>
      </c>
      <c r="I42" s="7" t="s">
        <v>240</v>
      </c>
      <c r="J42" s="8">
        <v>910000</v>
      </c>
      <c r="K42" s="8">
        <v>85</v>
      </c>
      <c r="L42" s="8">
        <v>773500</v>
      </c>
      <c r="M42" s="5"/>
      <c r="N42" s="7" t="s">
        <v>431</v>
      </c>
      <c r="O42" s="9">
        <v>45170</v>
      </c>
      <c r="P42" s="9">
        <v>45657</v>
      </c>
      <c r="Q42" s="7" t="s">
        <v>241</v>
      </c>
    </row>
    <row r="43" spans="1:17" ht="315" x14ac:dyDescent="0.25">
      <c r="A43" s="6" t="s">
        <v>432</v>
      </c>
      <c r="B43" s="7" t="s">
        <v>433</v>
      </c>
      <c r="C43" s="7" t="s">
        <v>434</v>
      </c>
      <c r="D43" s="7" t="s">
        <v>435</v>
      </c>
      <c r="E43" s="7" t="s">
        <v>0</v>
      </c>
      <c r="F43" s="7" t="s">
        <v>6</v>
      </c>
      <c r="G43" s="7" t="s">
        <v>17</v>
      </c>
      <c r="H43" s="7" t="s">
        <v>18</v>
      </c>
      <c r="I43" s="7" t="s">
        <v>240</v>
      </c>
      <c r="J43" s="8">
        <v>310463.25</v>
      </c>
      <c r="K43" s="8">
        <v>84.999999194751695</v>
      </c>
      <c r="L43" s="8">
        <v>263893.76000000001</v>
      </c>
      <c r="M43" s="5"/>
      <c r="N43" s="7" t="s">
        <v>436</v>
      </c>
      <c r="O43" s="9">
        <v>45474</v>
      </c>
      <c r="P43" s="9">
        <v>45900</v>
      </c>
      <c r="Q43" s="7" t="s">
        <v>241</v>
      </c>
    </row>
    <row r="44" spans="1:17" ht="213.75" x14ac:dyDescent="0.25">
      <c r="A44" s="6" t="s">
        <v>437</v>
      </c>
      <c r="B44" s="7" t="s">
        <v>438</v>
      </c>
      <c r="C44" s="7" t="s">
        <v>439</v>
      </c>
      <c r="D44" s="7" t="s">
        <v>440</v>
      </c>
      <c r="E44" s="7" t="s">
        <v>0</v>
      </c>
      <c r="F44" s="7" t="s">
        <v>6</v>
      </c>
      <c r="G44" s="7" t="s">
        <v>17</v>
      </c>
      <c r="H44" s="7" t="s">
        <v>18</v>
      </c>
      <c r="I44" s="7" t="s">
        <v>240</v>
      </c>
      <c r="J44" s="8">
        <v>259959.66</v>
      </c>
      <c r="K44" s="8">
        <v>84.999999615324896</v>
      </c>
      <c r="L44" s="8">
        <v>220965.71</v>
      </c>
      <c r="M44" s="5"/>
      <c r="N44" s="7" t="s">
        <v>110</v>
      </c>
      <c r="O44" s="9">
        <v>45170</v>
      </c>
      <c r="P44" s="9">
        <v>45535</v>
      </c>
      <c r="Q44" s="7" t="s">
        <v>241</v>
      </c>
    </row>
    <row r="45" spans="1:17" ht="371.25" x14ac:dyDescent="0.25">
      <c r="A45" s="6" t="s">
        <v>441</v>
      </c>
      <c r="B45" s="7" t="s">
        <v>442</v>
      </c>
      <c r="C45" s="7" t="s">
        <v>443</v>
      </c>
      <c r="D45" s="7" t="s">
        <v>444</v>
      </c>
      <c r="E45" s="7" t="s">
        <v>0</v>
      </c>
      <c r="F45" s="7" t="s">
        <v>6</v>
      </c>
      <c r="G45" s="7" t="s">
        <v>17</v>
      </c>
      <c r="H45" s="7" t="s">
        <v>18</v>
      </c>
      <c r="I45" s="7" t="s">
        <v>240</v>
      </c>
      <c r="J45" s="8">
        <v>1162156.54</v>
      </c>
      <c r="K45" s="8">
        <v>84.999999225577596</v>
      </c>
      <c r="L45" s="8">
        <v>987833.05</v>
      </c>
      <c r="M45" s="5"/>
      <c r="N45" s="7" t="s">
        <v>445</v>
      </c>
      <c r="O45" s="9">
        <v>45323</v>
      </c>
      <c r="P45" s="9">
        <v>45900</v>
      </c>
      <c r="Q45" s="7" t="s">
        <v>241</v>
      </c>
    </row>
    <row r="46" spans="1:17" ht="371.25" x14ac:dyDescent="0.25">
      <c r="A46" s="6" t="s">
        <v>446</v>
      </c>
      <c r="B46" s="7" t="s">
        <v>447</v>
      </c>
      <c r="C46" s="7" t="s">
        <v>448</v>
      </c>
      <c r="D46" s="7" t="s">
        <v>449</v>
      </c>
      <c r="E46" s="7" t="s">
        <v>0</v>
      </c>
      <c r="F46" s="7" t="s">
        <v>6</v>
      </c>
      <c r="G46" s="7" t="s">
        <v>17</v>
      </c>
      <c r="H46" s="7" t="s">
        <v>18</v>
      </c>
      <c r="I46" s="7" t="s">
        <v>240</v>
      </c>
      <c r="J46" s="8">
        <v>558958.26</v>
      </c>
      <c r="K46" s="8">
        <v>84.999999821095798</v>
      </c>
      <c r="L46" s="8">
        <v>475114.52</v>
      </c>
      <c r="M46" s="5"/>
      <c r="N46" s="7" t="s">
        <v>450</v>
      </c>
      <c r="O46" s="9">
        <v>45352</v>
      </c>
      <c r="P46" s="9">
        <v>45900</v>
      </c>
      <c r="Q46" s="7" t="s">
        <v>241</v>
      </c>
    </row>
    <row r="47" spans="1:17" ht="382.5" x14ac:dyDescent="0.25">
      <c r="A47" s="6" t="s">
        <v>451</v>
      </c>
      <c r="B47" s="7" t="s">
        <v>452</v>
      </c>
      <c r="C47" s="7" t="s">
        <v>453</v>
      </c>
      <c r="D47" s="7" t="s">
        <v>454</v>
      </c>
      <c r="E47" s="7" t="s">
        <v>0</v>
      </c>
      <c r="F47" s="7" t="s">
        <v>6</v>
      </c>
      <c r="G47" s="7" t="s">
        <v>17</v>
      </c>
      <c r="H47" s="7" t="s">
        <v>18</v>
      </c>
      <c r="I47" s="7" t="s">
        <v>240</v>
      </c>
      <c r="J47" s="8">
        <v>520000</v>
      </c>
      <c r="K47" s="8">
        <v>85</v>
      </c>
      <c r="L47" s="8">
        <v>442000</v>
      </c>
      <c r="M47" s="5"/>
      <c r="N47" s="7" t="s">
        <v>455</v>
      </c>
      <c r="O47" s="9">
        <v>45078</v>
      </c>
      <c r="P47" s="9">
        <v>45657</v>
      </c>
      <c r="Q47" s="7" t="s">
        <v>241</v>
      </c>
    </row>
    <row r="48" spans="1:17" ht="281.25" x14ac:dyDescent="0.25">
      <c r="A48" s="6" t="s">
        <v>252</v>
      </c>
      <c r="B48" s="7" t="s">
        <v>253</v>
      </c>
      <c r="C48" s="7" t="s">
        <v>254</v>
      </c>
      <c r="D48" s="7" t="s">
        <v>255</v>
      </c>
      <c r="E48" s="7" t="s">
        <v>0</v>
      </c>
      <c r="F48" s="7" t="s">
        <v>6</v>
      </c>
      <c r="G48" s="7" t="s">
        <v>17</v>
      </c>
      <c r="H48" s="7" t="s">
        <v>18</v>
      </c>
      <c r="I48" s="7" t="s">
        <v>240</v>
      </c>
      <c r="J48" s="8">
        <v>702000</v>
      </c>
      <c r="K48" s="8">
        <v>85</v>
      </c>
      <c r="L48" s="8">
        <v>596700</v>
      </c>
      <c r="M48" s="5"/>
      <c r="N48" s="7" t="s">
        <v>256</v>
      </c>
      <c r="O48" s="9">
        <v>45078</v>
      </c>
      <c r="P48" s="9">
        <v>45535</v>
      </c>
      <c r="Q48" s="7" t="s">
        <v>241</v>
      </c>
    </row>
    <row r="49" spans="1:17" ht="371.25" x14ac:dyDescent="0.25">
      <c r="A49" s="6" t="s">
        <v>257</v>
      </c>
      <c r="B49" s="7" t="s">
        <v>258</v>
      </c>
      <c r="C49" s="7" t="s">
        <v>259</v>
      </c>
      <c r="D49" s="7" t="s">
        <v>260</v>
      </c>
      <c r="E49" s="7" t="s">
        <v>0</v>
      </c>
      <c r="F49" s="7" t="s">
        <v>6</v>
      </c>
      <c r="G49" s="7" t="s">
        <v>17</v>
      </c>
      <c r="H49" s="7" t="s">
        <v>18</v>
      </c>
      <c r="I49" s="7" t="s">
        <v>240</v>
      </c>
      <c r="J49" s="8">
        <v>1300000</v>
      </c>
      <c r="K49" s="8">
        <v>85</v>
      </c>
      <c r="L49" s="8">
        <v>1105000</v>
      </c>
      <c r="M49" s="5"/>
      <c r="N49" s="7" t="s">
        <v>261</v>
      </c>
      <c r="O49" s="9">
        <v>45352</v>
      </c>
      <c r="P49" s="9">
        <v>45900</v>
      </c>
      <c r="Q49" s="7" t="s">
        <v>241</v>
      </c>
    </row>
    <row r="50" spans="1:17" ht="371.25" x14ac:dyDescent="0.25">
      <c r="A50" s="6" t="s">
        <v>456</v>
      </c>
      <c r="B50" s="7" t="s">
        <v>457</v>
      </c>
      <c r="C50" s="7" t="s">
        <v>458</v>
      </c>
      <c r="D50" s="7" t="s">
        <v>459</v>
      </c>
      <c r="E50" s="7" t="s">
        <v>0</v>
      </c>
      <c r="F50" s="7" t="s">
        <v>6</v>
      </c>
      <c r="G50" s="7" t="s">
        <v>17</v>
      </c>
      <c r="H50" s="7" t="s">
        <v>18</v>
      </c>
      <c r="I50" s="7" t="s">
        <v>240</v>
      </c>
      <c r="J50" s="8">
        <v>259547.48</v>
      </c>
      <c r="K50" s="8">
        <v>84.999996917712295</v>
      </c>
      <c r="L50" s="8">
        <v>220615.35</v>
      </c>
      <c r="M50" s="5"/>
      <c r="N50" s="7" t="s">
        <v>460</v>
      </c>
      <c r="O50" s="9">
        <v>45323</v>
      </c>
      <c r="P50" s="9">
        <v>45838</v>
      </c>
      <c r="Q50" s="7" t="s">
        <v>241</v>
      </c>
    </row>
    <row r="51" spans="1:17" ht="225" x14ac:dyDescent="0.25">
      <c r="A51" s="6" t="s">
        <v>461</v>
      </c>
      <c r="B51" s="7" t="s">
        <v>462</v>
      </c>
      <c r="C51" s="7" t="s">
        <v>463</v>
      </c>
      <c r="D51" s="7" t="s">
        <v>464</v>
      </c>
      <c r="E51" s="7" t="s">
        <v>0</v>
      </c>
      <c r="F51" s="7" t="s">
        <v>6</v>
      </c>
      <c r="G51" s="7" t="s">
        <v>17</v>
      </c>
      <c r="H51" s="7" t="s">
        <v>18</v>
      </c>
      <c r="I51" s="7" t="s">
        <v>240</v>
      </c>
      <c r="J51" s="8">
        <v>780000</v>
      </c>
      <c r="K51" s="8">
        <v>85</v>
      </c>
      <c r="L51" s="8">
        <v>663000</v>
      </c>
      <c r="M51" s="5"/>
      <c r="N51" s="7" t="s">
        <v>465</v>
      </c>
      <c r="O51" s="9">
        <v>45076</v>
      </c>
      <c r="P51" s="9">
        <v>45535</v>
      </c>
      <c r="Q51" s="7" t="s">
        <v>241</v>
      </c>
    </row>
    <row r="52" spans="1:17" ht="371.25" x14ac:dyDescent="0.25">
      <c r="A52" s="6" t="s">
        <v>262</v>
      </c>
      <c r="B52" s="7" t="s">
        <v>263</v>
      </c>
      <c r="C52" s="7" t="s">
        <v>264</v>
      </c>
      <c r="D52" s="7" t="s">
        <v>265</v>
      </c>
      <c r="E52" s="7" t="s">
        <v>0</v>
      </c>
      <c r="F52" s="7" t="s">
        <v>6</v>
      </c>
      <c r="G52" s="7" t="s">
        <v>17</v>
      </c>
      <c r="H52" s="7" t="s">
        <v>18</v>
      </c>
      <c r="I52" s="7" t="s">
        <v>240</v>
      </c>
      <c r="J52" s="8">
        <v>1871459.62</v>
      </c>
      <c r="K52" s="8">
        <v>84.999999625960399</v>
      </c>
      <c r="L52" s="8">
        <v>1590740.67</v>
      </c>
      <c r="M52" s="5"/>
      <c r="N52" s="7" t="s">
        <v>222</v>
      </c>
      <c r="O52" s="9">
        <v>45108</v>
      </c>
      <c r="P52" s="9">
        <v>45535</v>
      </c>
      <c r="Q52" s="7" t="s">
        <v>241</v>
      </c>
    </row>
    <row r="53" spans="1:17" ht="303.75" x14ac:dyDescent="0.25">
      <c r="A53" s="6" t="s">
        <v>266</v>
      </c>
      <c r="B53" s="7" t="s">
        <v>267</v>
      </c>
      <c r="C53" s="7" t="s">
        <v>268</v>
      </c>
      <c r="D53" s="7" t="s">
        <v>269</v>
      </c>
      <c r="E53" s="7" t="s">
        <v>0</v>
      </c>
      <c r="F53" s="7" t="s">
        <v>6</v>
      </c>
      <c r="G53" s="7" t="s">
        <v>17</v>
      </c>
      <c r="H53" s="7" t="s">
        <v>18</v>
      </c>
      <c r="I53" s="7" t="s">
        <v>240</v>
      </c>
      <c r="J53" s="8">
        <v>987886.51</v>
      </c>
      <c r="K53" s="8">
        <v>84.9999996457083</v>
      </c>
      <c r="L53" s="8">
        <v>839703.53</v>
      </c>
      <c r="M53" s="5"/>
      <c r="N53" s="7" t="s">
        <v>270</v>
      </c>
      <c r="O53" s="9">
        <v>45292</v>
      </c>
      <c r="P53" s="9">
        <v>45716</v>
      </c>
      <c r="Q53" s="7" t="s">
        <v>241</v>
      </c>
    </row>
    <row r="54" spans="1:17" ht="360" x14ac:dyDescent="0.25">
      <c r="A54" s="6" t="s">
        <v>466</v>
      </c>
      <c r="B54" s="7" t="s">
        <v>467</v>
      </c>
      <c r="C54" s="7" t="s">
        <v>468</v>
      </c>
      <c r="D54" s="7" t="s">
        <v>469</v>
      </c>
      <c r="E54" s="7" t="s">
        <v>0</v>
      </c>
      <c r="F54" s="7" t="s">
        <v>6</v>
      </c>
      <c r="G54" s="7" t="s">
        <v>17</v>
      </c>
      <c r="H54" s="7" t="s">
        <v>18</v>
      </c>
      <c r="I54" s="7" t="s">
        <v>240</v>
      </c>
      <c r="J54" s="8">
        <v>549754.59</v>
      </c>
      <c r="K54" s="8">
        <v>84.999999727151007</v>
      </c>
      <c r="L54" s="8">
        <v>467291.4</v>
      </c>
      <c r="M54" s="5"/>
      <c r="N54" s="7" t="s">
        <v>470</v>
      </c>
      <c r="O54" s="9">
        <v>45323</v>
      </c>
      <c r="P54" s="9">
        <v>45900</v>
      </c>
      <c r="Q54" s="7" t="s">
        <v>241</v>
      </c>
    </row>
    <row r="55" spans="1:17" ht="135" x14ac:dyDescent="0.25">
      <c r="A55" s="6" t="s">
        <v>471</v>
      </c>
      <c r="B55" s="7" t="s">
        <v>472</v>
      </c>
      <c r="C55" s="7" t="s">
        <v>473</v>
      </c>
      <c r="D55" s="7" t="s">
        <v>474</v>
      </c>
      <c r="E55" s="7" t="s">
        <v>0</v>
      </c>
      <c r="F55" s="7" t="s">
        <v>6</v>
      </c>
      <c r="G55" s="7" t="s">
        <v>17</v>
      </c>
      <c r="H55" s="7" t="s">
        <v>18</v>
      </c>
      <c r="I55" s="7" t="s">
        <v>240</v>
      </c>
      <c r="J55" s="8">
        <v>260000</v>
      </c>
      <c r="K55" s="8">
        <v>85</v>
      </c>
      <c r="L55" s="8">
        <v>221000</v>
      </c>
      <c r="M55" s="5"/>
      <c r="N55" s="7" t="s">
        <v>475</v>
      </c>
      <c r="O55" s="9">
        <v>45231</v>
      </c>
      <c r="P55" s="9">
        <v>45657</v>
      </c>
      <c r="Q55" s="7" t="s">
        <v>241</v>
      </c>
    </row>
    <row r="56" spans="1:17" ht="213.75" x14ac:dyDescent="0.25">
      <c r="A56" s="6" t="s">
        <v>476</v>
      </c>
      <c r="B56" s="7" t="s">
        <v>477</v>
      </c>
      <c r="C56" s="7" t="s">
        <v>478</v>
      </c>
      <c r="D56" s="7" t="s">
        <v>479</v>
      </c>
      <c r="E56" s="7" t="s">
        <v>0</v>
      </c>
      <c r="F56" s="7" t="s">
        <v>6</v>
      </c>
      <c r="G56" s="7" t="s">
        <v>17</v>
      </c>
      <c r="H56" s="7" t="s">
        <v>18</v>
      </c>
      <c r="I56" s="7" t="s">
        <v>240</v>
      </c>
      <c r="J56" s="8">
        <v>910000</v>
      </c>
      <c r="K56" s="8">
        <v>85</v>
      </c>
      <c r="L56" s="8">
        <v>773500</v>
      </c>
      <c r="M56" s="5"/>
      <c r="N56" s="7" t="s">
        <v>380</v>
      </c>
      <c r="O56" s="9">
        <v>45139</v>
      </c>
      <c r="P56" s="9">
        <v>45565</v>
      </c>
      <c r="Q56" s="7" t="s">
        <v>241</v>
      </c>
    </row>
    <row r="57" spans="1:17" ht="303.75" x14ac:dyDescent="0.25">
      <c r="A57" s="6" t="s">
        <v>271</v>
      </c>
      <c r="B57" s="7" t="s">
        <v>272</v>
      </c>
      <c r="C57" s="7" t="s">
        <v>273</v>
      </c>
      <c r="D57" s="7" t="s">
        <v>274</v>
      </c>
      <c r="E57" s="7" t="s">
        <v>0</v>
      </c>
      <c r="F57" s="7" t="s">
        <v>6</v>
      </c>
      <c r="G57" s="7" t="s">
        <v>17</v>
      </c>
      <c r="H57" s="7" t="s">
        <v>18</v>
      </c>
      <c r="I57" s="7" t="s">
        <v>240</v>
      </c>
      <c r="J57" s="8">
        <v>421790.21</v>
      </c>
      <c r="K57" s="8">
        <v>84.999997984780094</v>
      </c>
      <c r="L57" s="8">
        <v>358521.67</v>
      </c>
      <c r="M57" s="5"/>
      <c r="N57" s="7" t="s">
        <v>275</v>
      </c>
      <c r="O57" s="9">
        <v>45292</v>
      </c>
      <c r="P57" s="9">
        <v>45900</v>
      </c>
      <c r="Q57" s="7" t="s">
        <v>241</v>
      </c>
    </row>
    <row r="58" spans="1:17" ht="371.25" x14ac:dyDescent="0.25">
      <c r="A58" s="6" t="s">
        <v>276</v>
      </c>
      <c r="B58" s="7" t="s">
        <v>277</v>
      </c>
      <c r="C58" s="7" t="s">
        <v>278</v>
      </c>
      <c r="D58" s="7" t="s">
        <v>279</v>
      </c>
      <c r="E58" s="7" t="s">
        <v>0</v>
      </c>
      <c r="F58" s="7" t="s">
        <v>6</v>
      </c>
      <c r="G58" s="7" t="s">
        <v>17</v>
      </c>
      <c r="H58" s="7" t="s">
        <v>18</v>
      </c>
      <c r="I58" s="7" t="s">
        <v>240</v>
      </c>
      <c r="J58" s="8">
        <v>1289080.8</v>
      </c>
      <c r="K58" s="8">
        <v>85</v>
      </c>
      <c r="L58" s="8">
        <v>1095718.68</v>
      </c>
      <c r="M58" s="5"/>
      <c r="N58" s="7" t="s">
        <v>280</v>
      </c>
      <c r="O58" s="9">
        <v>45352</v>
      </c>
      <c r="P58" s="9">
        <v>45900</v>
      </c>
      <c r="Q58" s="7" t="s">
        <v>241</v>
      </c>
    </row>
    <row r="59" spans="1:17" ht="360" x14ac:dyDescent="0.25">
      <c r="A59" s="6" t="s">
        <v>480</v>
      </c>
      <c r="B59" s="7" t="s">
        <v>481</v>
      </c>
      <c r="C59" s="7" t="s">
        <v>482</v>
      </c>
      <c r="D59" s="7" t="s">
        <v>483</v>
      </c>
      <c r="E59" s="7" t="s">
        <v>0</v>
      </c>
      <c r="F59" s="7" t="s">
        <v>6</v>
      </c>
      <c r="G59" s="7" t="s">
        <v>17</v>
      </c>
      <c r="H59" s="7" t="s">
        <v>18</v>
      </c>
      <c r="I59" s="7" t="s">
        <v>240</v>
      </c>
      <c r="J59" s="8">
        <v>384281.63</v>
      </c>
      <c r="K59" s="8">
        <v>84.999998568758002</v>
      </c>
      <c r="L59" s="8">
        <v>326639.38</v>
      </c>
      <c r="M59" s="5"/>
      <c r="N59" s="7" t="s">
        <v>484</v>
      </c>
      <c r="O59" s="9">
        <v>45474</v>
      </c>
      <c r="P59" s="9">
        <v>45657</v>
      </c>
      <c r="Q59" s="7" t="s">
        <v>241</v>
      </c>
    </row>
    <row r="60" spans="1:17" ht="258.75" x14ac:dyDescent="0.25">
      <c r="A60" s="6" t="s">
        <v>485</v>
      </c>
      <c r="B60" s="7" t="s">
        <v>486</v>
      </c>
      <c r="C60" s="7" t="s">
        <v>487</v>
      </c>
      <c r="D60" s="7" t="s">
        <v>488</v>
      </c>
      <c r="E60" s="7" t="s">
        <v>0</v>
      </c>
      <c r="F60" s="7" t="s">
        <v>6</v>
      </c>
      <c r="G60" s="7" t="s">
        <v>17</v>
      </c>
      <c r="H60" s="7" t="s">
        <v>18</v>
      </c>
      <c r="I60" s="7" t="s">
        <v>240</v>
      </c>
      <c r="J60" s="8">
        <v>544602.5</v>
      </c>
      <c r="K60" s="8">
        <v>84.999999081899205</v>
      </c>
      <c r="L60" s="8">
        <v>462912.12</v>
      </c>
      <c r="M60" s="5"/>
      <c r="N60" s="7" t="s">
        <v>489</v>
      </c>
      <c r="O60" s="9">
        <v>45170</v>
      </c>
      <c r="P60" s="9">
        <v>45747</v>
      </c>
      <c r="Q60" s="7" t="s">
        <v>241</v>
      </c>
    </row>
    <row r="61" spans="1:17" ht="225" x14ac:dyDescent="0.25">
      <c r="A61" s="6" t="s">
        <v>490</v>
      </c>
      <c r="B61" s="7" t="s">
        <v>491</v>
      </c>
      <c r="C61" s="7" t="s">
        <v>492</v>
      </c>
      <c r="D61" s="7" t="s">
        <v>493</v>
      </c>
      <c r="E61" s="7" t="s">
        <v>0</v>
      </c>
      <c r="F61" s="7" t="s">
        <v>6</v>
      </c>
      <c r="G61" s="7" t="s">
        <v>17</v>
      </c>
      <c r="H61" s="7" t="s">
        <v>18</v>
      </c>
      <c r="I61" s="7" t="s">
        <v>240</v>
      </c>
      <c r="J61" s="8">
        <v>362749.95</v>
      </c>
      <c r="K61" s="8">
        <v>84.999997932460104</v>
      </c>
      <c r="L61" s="8">
        <v>308337.45</v>
      </c>
      <c r="M61" s="5"/>
      <c r="N61" s="7" t="s">
        <v>489</v>
      </c>
      <c r="O61" s="9">
        <v>45170</v>
      </c>
      <c r="P61" s="9">
        <v>45535</v>
      </c>
      <c r="Q61" s="7" t="s">
        <v>241</v>
      </c>
    </row>
    <row r="62" spans="1:17" ht="371.25" x14ac:dyDescent="0.25">
      <c r="A62" s="6" t="s">
        <v>494</v>
      </c>
      <c r="B62" s="7" t="s">
        <v>495</v>
      </c>
      <c r="C62" s="7" t="s">
        <v>496</v>
      </c>
      <c r="D62" s="7" t="s">
        <v>497</v>
      </c>
      <c r="E62" s="7" t="s">
        <v>0</v>
      </c>
      <c r="F62" s="7" t="s">
        <v>6</v>
      </c>
      <c r="G62" s="7" t="s">
        <v>17</v>
      </c>
      <c r="H62" s="7" t="s">
        <v>18</v>
      </c>
      <c r="I62" s="7" t="s">
        <v>240</v>
      </c>
      <c r="J62" s="8">
        <v>520000</v>
      </c>
      <c r="K62" s="8">
        <v>85</v>
      </c>
      <c r="L62" s="8">
        <v>442000</v>
      </c>
      <c r="M62" s="5"/>
      <c r="N62" s="7" t="s">
        <v>256</v>
      </c>
      <c r="O62" s="9">
        <v>45413</v>
      </c>
      <c r="P62" s="9">
        <v>45900</v>
      </c>
      <c r="Q62" s="7" t="s">
        <v>241</v>
      </c>
    </row>
    <row r="63" spans="1:17" ht="202.5" x14ac:dyDescent="0.25">
      <c r="A63" s="6" t="s">
        <v>281</v>
      </c>
      <c r="B63" s="7" t="s">
        <v>282</v>
      </c>
      <c r="C63" s="7" t="s">
        <v>283</v>
      </c>
      <c r="D63" s="7" t="s">
        <v>284</v>
      </c>
      <c r="E63" s="7" t="s">
        <v>0</v>
      </c>
      <c r="F63" s="7" t="s">
        <v>6</v>
      </c>
      <c r="G63" s="7" t="s">
        <v>17</v>
      </c>
      <c r="H63" s="7" t="s">
        <v>18</v>
      </c>
      <c r="I63" s="7" t="s">
        <v>240</v>
      </c>
      <c r="J63" s="8">
        <v>312000</v>
      </c>
      <c r="K63" s="8">
        <v>85</v>
      </c>
      <c r="L63" s="8">
        <v>265200</v>
      </c>
      <c r="M63" s="5"/>
      <c r="N63" s="7" t="s">
        <v>285</v>
      </c>
      <c r="O63" s="9">
        <v>45139</v>
      </c>
      <c r="P63" s="9">
        <v>45900</v>
      </c>
      <c r="Q63" s="7" t="s">
        <v>241</v>
      </c>
    </row>
    <row r="64" spans="1:17" ht="112.5" x14ac:dyDescent="0.25">
      <c r="A64" s="6" t="s">
        <v>117</v>
      </c>
      <c r="B64" s="7" t="s">
        <v>118</v>
      </c>
      <c r="C64" s="7" t="s">
        <v>119</v>
      </c>
      <c r="D64" s="7" t="s">
        <v>348</v>
      </c>
      <c r="E64" s="7" t="s">
        <v>0</v>
      </c>
      <c r="F64" s="7" t="s">
        <v>6</v>
      </c>
      <c r="G64" s="7" t="s">
        <v>17</v>
      </c>
      <c r="H64" s="7" t="s">
        <v>18</v>
      </c>
      <c r="I64" s="7" t="s">
        <v>120</v>
      </c>
      <c r="J64" s="8">
        <v>36634631.030000001</v>
      </c>
      <c r="K64" s="8">
        <v>84.9999999849869</v>
      </c>
      <c r="L64" s="8">
        <v>31139436.370000001</v>
      </c>
      <c r="M64" s="5"/>
      <c r="N64" s="7" t="s">
        <v>110</v>
      </c>
      <c r="O64" s="9">
        <v>45170</v>
      </c>
      <c r="P64" s="9">
        <v>47298</v>
      </c>
      <c r="Q64" s="7" t="s">
        <v>7</v>
      </c>
    </row>
    <row r="65" spans="1:17" ht="382.5" x14ac:dyDescent="0.25">
      <c r="A65" s="6" t="s">
        <v>160</v>
      </c>
      <c r="B65" s="7" t="s">
        <v>161</v>
      </c>
      <c r="C65" s="7" t="s">
        <v>162</v>
      </c>
      <c r="D65" s="7" t="s">
        <v>163</v>
      </c>
      <c r="E65" s="7" t="s">
        <v>0</v>
      </c>
      <c r="F65" s="7" t="s">
        <v>6</v>
      </c>
      <c r="G65" s="7" t="s">
        <v>17</v>
      </c>
      <c r="H65" s="7" t="s">
        <v>18</v>
      </c>
      <c r="I65" s="7" t="s">
        <v>120</v>
      </c>
      <c r="J65" s="8">
        <v>3174000</v>
      </c>
      <c r="K65" s="8">
        <v>85</v>
      </c>
      <c r="L65" s="8">
        <v>2697900</v>
      </c>
      <c r="M65" s="5"/>
      <c r="N65" s="7" t="s">
        <v>110</v>
      </c>
      <c r="O65" s="9">
        <v>45139</v>
      </c>
      <c r="P65" s="9">
        <v>45535</v>
      </c>
      <c r="Q65" s="7" t="s">
        <v>7</v>
      </c>
    </row>
    <row r="66" spans="1:17" ht="382.5" x14ac:dyDescent="0.25">
      <c r="A66" s="6" t="s">
        <v>164</v>
      </c>
      <c r="B66" s="7" t="s">
        <v>165</v>
      </c>
      <c r="C66" s="7" t="s">
        <v>166</v>
      </c>
      <c r="D66" s="7" t="s">
        <v>163</v>
      </c>
      <c r="E66" s="7" t="s">
        <v>0</v>
      </c>
      <c r="F66" s="7" t="s">
        <v>6</v>
      </c>
      <c r="G66" s="7" t="s">
        <v>17</v>
      </c>
      <c r="H66" s="7" t="s">
        <v>18</v>
      </c>
      <c r="I66" s="7" t="s">
        <v>120</v>
      </c>
      <c r="J66" s="8">
        <v>2702500</v>
      </c>
      <c r="K66" s="8">
        <v>85</v>
      </c>
      <c r="L66" s="8">
        <v>2297125</v>
      </c>
      <c r="M66" s="5"/>
      <c r="N66" s="7" t="s">
        <v>110</v>
      </c>
      <c r="O66" s="9">
        <v>45139</v>
      </c>
      <c r="P66" s="9">
        <v>45535</v>
      </c>
      <c r="Q66" s="7" t="s">
        <v>7</v>
      </c>
    </row>
    <row r="67" spans="1:17" ht="382.5" x14ac:dyDescent="0.25">
      <c r="A67" s="6" t="s">
        <v>167</v>
      </c>
      <c r="B67" s="7" t="s">
        <v>168</v>
      </c>
      <c r="C67" s="7" t="s">
        <v>169</v>
      </c>
      <c r="D67" s="7" t="s">
        <v>163</v>
      </c>
      <c r="E67" s="7" t="s">
        <v>0</v>
      </c>
      <c r="F67" s="7" t="s">
        <v>6</v>
      </c>
      <c r="G67" s="7" t="s">
        <v>17</v>
      </c>
      <c r="H67" s="7" t="s">
        <v>18</v>
      </c>
      <c r="I67" s="7" t="s">
        <v>170</v>
      </c>
      <c r="J67" s="8">
        <v>3277500</v>
      </c>
      <c r="K67" s="8">
        <v>85</v>
      </c>
      <c r="L67" s="8">
        <v>2785875</v>
      </c>
      <c r="M67" s="5"/>
      <c r="N67" s="7" t="s">
        <v>110</v>
      </c>
      <c r="O67" s="9">
        <v>45139</v>
      </c>
      <c r="P67" s="9">
        <v>45535</v>
      </c>
      <c r="Q67" s="7" t="s">
        <v>7</v>
      </c>
    </row>
    <row r="68" spans="1:17" ht="382.5" x14ac:dyDescent="0.25">
      <c r="A68" s="6" t="s">
        <v>171</v>
      </c>
      <c r="B68" s="7" t="s">
        <v>172</v>
      </c>
      <c r="C68" s="7" t="s">
        <v>173</v>
      </c>
      <c r="D68" s="7" t="s">
        <v>174</v>
      </c>
      <c r="E68" s="7" t="s">
        <v>0</v>
      </c>
      <c r="F68" s="7" t="s">
        <v>121</v>
      </c>
      <c r="G68" s="7" t="s">
        <v>17</v>
      </c>
      <c r="H68" s="7" t="s">
        <v>18</v>
      </c>
      <c r="I68" s="7" t="s">
        <v>175</v>
      </c>
      <c r="J68" s="8">
        <v>16988400</v>
      </c>
      <c r="K68" s="8">
        <v>85</v>
      </c>
      <c r="L68" s="8">
        <v>14440140</v>
      </c>
      <c r="M68" s="5"/>
      <c r="N68" s="7" t="s">
        <v>176</v>
      </c>
      <c r="O68" s="9">
        <v>45292</v>
      </c>
      <c r="P68" s="9">
        <v>46752</v>
      </c>
      <c r="Q68" s="7" t="s">
        <v>122</v>
      </c>
    </row>
    <row r="69" spans="1:17" ht="326.25" x14ac:dyDescent="0.25">
      <c r="A69" s="6" t="s">
        <v>177</v>
      </c>
      <c r="B69" s="7" t="s">
        <v>178</v>
      </c>
      <c r="C69" s="7" t="s">
        <v>179</v>
      </c>
      <c r="D69" s="7" t="s">
        <v>180</v>
      </c>
      <c r="E69" s="7" t="s">
        <v>0</v>
      </c>
      <c r="F69" s="7" t="s">
        <v>121</v>
      </c>
      <c r="G69" s="7" t="s">
        <v>17</v>
      </c>
      <c r="H69" s="7" t="s">
        <v>18</v>
      </c>
      <c r="I69" s="7" t="s">
        <v>175</v>
      </c>
      <c r="J69" s="8">
        <v>19014600</v>
      </c>
      <c r="K69" s="8">
        <v>85</v>
      </c>
      <c r="L69" s="8">
        <v>16162410</v>
      </c>
      <c r="M69" s="5"/>
      <c r="N69" s="7" t="s">
        <v>181</v>
      </c>
      <c r="O69" s="9">
        <v>45261</v>
      </c>
      <c r="P69" s="9">
        <v>46387</v>
      </c>
      <c r="Q69" s="7" t="s">
        <v>122</v>
      </c>
    </row>
    <row r="70" spans="1:17" ht="360" x14ac:dyDescent="0.25">
      <c r="A70" s="6" t="s">
        <v>182</v>
      </c>
      <c r="B70" s="7" t="s">
        <v>498</v>
      </c>
      <c r="C70" s="7" t="s">
        <v>183</v>
      </c>
      <c r="D70" s="7" t="s">
        <v>184</v>
      </c>
      <c r="E70" s="7" t="s">
        <v>0</v>
      </c>
      <c r="F70" s="7" t="s">
        <v>121</v>
      </c>
      <c r="G70" s="7" t="s">
        <v>17</v>
      </c>
      <c r="H70" s="7" t="s">
        <v>18</v>
      </c>
      <c r="I70" s="7" t="s">
        <v>175</v>
      </c>
      <c r="J70" s="8">
        <v>17820000</v>
      </c>
      <c r="K70" s="8">
        <v>85</v>
      </c>
      <c r="L70" s="8">
        <v>15147000</v>
      </c>
      <c r="M70" s="5"/>
      <c r="N70" s="7" t="s">
        <v>185</v>
      </c>
      <c r="O70" s="9">
        <v>45261</v>
      </c>
      <c r="P70" s="9">
        <v>46387</v>
      </c>
      <c r="Q70" s="7" t="s">
        <v>122</v>
      </c>
    </row>
    <row r="71" spans="1:17" ht="382.5" x14ac:dyDescent="0.25">
      <c r="A71" s="6" t="s">
        <v>186</v>
      </c>
      <c r="B71" s="7" t="s">
        <v>187</v>
      </c>
      <c r="C71" s="7" t="s">
        <v>188</v>
      </c>
      <c r="D71" s="7" t="s">
        <v>189</v>
      </c>
      <c r="E71" s="7" t="s">
        <v>0</v>
      </c>
      <c r="F71" s="7" t="s">
        <v>121</v>
      </c>
      <c r="G71" s="7" t="s">
        <v>17</v>
      </c>
      <c r="H71" s="7" t="s">
        <v>18</v>
      </c>
      <c r="I71" s="7" t="s">
        <v>175</v>
      </c>
      <c r="J71" s="8">
        <v>18584720</v>
      </c>
      <c r="K71" s="8">
        <v>85</v>
      </c>
      <c r="L71" s="8">
        <v>15797012</v>
      </c>
      <c r="M71" s="5"/>
      <c r="N71" s="7" t="s">
        <v>190</v>
      </c>
      <c r="O71" s="9">
        <v>45292</v>
      </c>
      <c r="P71" s="9">
        <v>46752</v>
      </c>
      <c r="Q71" s="7" t="s">
        <v>122</v>
      </c>
    </row>
    <row r="72" spans="1:17" ht="371.25" x14ac:dyDescent="0.25">
      <c r="A72" s="6" t="s">
        <v>191</v>
      </c>
      <c r="B72" s="7" t="s">
        <v>192</v>
      </c>
      <c r="C72" s="7" t="s">
        <v>193</v>
      </c>
      <c r="D72" s="7" t="s">
        <v>194</v>
      </c>
      <c r="E72" s="7" t="s">
        <v>0</v>
      </c>
      <c r="F72" s="7" t="s">
        <v>121</v>
      </c>
      <c r="G72" s="7" t="s">
        <v>17</v>
      </c>
      <c r="H72" s="7" t="s">
        <v>18</v>
      </c>
      <c r="I72" s="7" t="s">
        <v>175</v>
      </c>
      <c r="J72" s="8">
        <v>23414600</v>
      </c>
      <c r="K72" s="8">
        <v>85</v>
      </c>
      <c r="L72" s="8">
        <v>19902410</v>
      </c>
      <c r="M72" s="5"/>
      <c r="N72" s="7" t="s">
        <v>195</v>
      </c>
      <c r="O72" s="9">
        <v>45231</v>
      </c>
      <c r="P72" s="9">
        <v>46752</v>
      </c>
      <c r="Q72" s="7" t="s">
        <v>122</v>
      </c>
    </row>
    <row r="73" spans="1:17" ht="371.25" x14ac:dyDescent="0.25">
      <c r="A73" s="6" t="s">
        <v>209</v>
      </c>
      <c r="B73" s="7" t="s">
        <v>210</v>
      </c>
      <c r="C73" s="7" t="s">
        <v>211</v>
      </c>
      <c r="D73" s="7" t="s">
        <v>207</v>
      </c>
      <c r="E73" s="7" t="s">
        <v>0</v>
      </c>
      <c r="F73" s="7" t="s">
        <v>121</v>
      </c>
      <c r="G73" s="7" t="s">
        <v>17</v>
      </c>
      <c r="H73" s="7" t="s">
        <v>18</v>
      </c>
      <c r="I73" s="7" t="s">
        <v>175</v>
      </c>
      <c r="J73" s="8">
        <v>23962400.000100002</v>
      </c>
      <c r="K73" s="8">
        <v>85.000000000062599</v>
      </c>
      <c r="L73" s="8">
        <v>20368040.000100002</v>
      </c>
      <c r="M73" s="5"/>
      <c r="N73" s="7" t="s">
        <v>212</v>
      </c>
      <c r="O73" s="9">
        <v>45292</v>
      </c>
      <c r="P73" s="9">
        <v>46752</v>
      </c>
      <c r="Q73" s="7" t="s">
        <v>122</v>
      </c>
    </row>
    <row r="74" spans="1:17" ht="371.25" x14ac:dyDescent="0.25">
      <c r="A74" s="6" t="s">
        <v>286</v>
      </c>
      <c r="B74" s="7" t="s">
        <v>287</v>
      </c>
      <c r="C74" s="7" t="s">
        <v>288</v>
      </c>
      <c r="D74" s="7" t="s">
        <v>289</v>
      </c>
      <c r="E74" s="7" t="s">
        <v>0</v>
      </c>
      <c r="F74" s="7" t="s">
        <v>121</v>
      </c>
      <c r="G74" s="7" t="s">
        <v>17</v>
      </c>
      <c r="H74" s="7" t="s">
        <v>18</v>
      </c>
      <c r="I74" s="7" t="s">
        <v>175</v>
      </c>
      <c r="J74" s="8">
        <v>24255000</v>
      </c>
      <c r="K74" s="8">
        <v>85</v>
      </c>
      <c r="L74" s="8">
        <v>20616750</v>
      </c>
      <c r="M74" s="5"/>
      <c r="N74" s="7" t="s">
        <v>290</v>
      </c>
      <c r="O74" s="9">
        <v>45292</v>
      </c>
      <c r="P74" s="9">
        <v>46387</v>
      </c>
      <c r="Q74" s="7" t="s">
        <v>122</v>
      </c>
    </row>
    <row r="75" spans="1:17" ht="360" x14ac:dyDescent="0.25">
      <c r="A75" s="6" t="s">
        <v>213</v>
      </c>
      <c r="B75" s="7" t="s">
        <v>214</v>
      </c>
      <c r="C75" s="7" t="s">
        <v>215</v>
      </c>
      <c r="D75" s="7" t="s">
        <v>216</v>
      </c>
      <c r="E75" s="7" t="s">
        <v>0</v>
      </c>
      <c r="F75" s="7" t="s">
        <v>121</v>
      </c>
      <c r="G75" s="7" t="s">
        <v>17</v>
      </c>
      <c r="H75" s="7" t="s">
        <v>18</v>
      </c>
      <c r="I75" s="7" t="s">
        <v>175</v>
      </c>
      <c r="J75" s="8">
        <v>28335999.999899998</v>
      </c>
      <c r="K75" s="8">
        <v>84.999999999947093</v>
      </c>
      <c r="L75" s="8">
        <v>24085599.999899998</v>
      </c>
      <c r="M75" s="5"/>
      <c r="N75" s="7" t="s">
        <v>217</v>
      </c>
      <c r="O75" s="9">
        <v>45200</v>
      </c>
      <c r="P75" s="9">
        <v>46568</v>
      </c>
      <c r="Q75" s="7" t="s">
        <v>122</v>
      </c>
    </row>
    <row r="76" spans="1:17" ht="371.25" x14ac:dyDescent="0.25">
      <c r="A76" s="6" t="s">
        <v>218</v>
      </c>
      <c r="B76" s="7" t="s">
        <v>219</v>
      </c>
      <c r="C76" s="7" t="s">
        <v>220</v>
      </c>
      <c r="D76" s="7" t="s">
        <v>221</v>
      </c>
      <c r="E76" s="7" t="s">
        <v>0</v>
      </c>
      <c r="F76" s="7" t="s">
        <v>121</v>
      </c>
      <c r="G76" s="7" t="s">
        <v>17</v>
      </c>
      <c r="H76" s="7" t="s">
        <v>18</v>
      </c>
      <c r="I76" s="7" t="s">
        <v>175</v>
      </c>
      <c r="J76" s="8">
        <v>18295200</v>
      </c>
      <c r="K76" s="8">
        <v>85</v>
      </c>
      <c r="L76" s="8">
        <v>15550920</v>
      </c>
      <c r="M76" s="5"/>
      <c r="N76" s="7" t="s">
        <v>222</v>
      </c>
      <c r="O76" s="9">
        <v>45170</v>
      </c>
      <c r="P76" s="9">
        <v>46691</v>
      </c>
      <c r="Q76" s="7" t="s">
        <v>122</v>
      </c>
    </row>
    <row r="77" spans="1:17" ht="371.25" x14ac:dyDescent="0.25">
      <c r="A77" s="6" t="s">
        <v>291</v>
      </c>
      <c r="B77" s="7" t="s">
        <v>292</v>
      </c>
      <c r="C77" s="7" t="s">
        <v>293</v>
      </c>
      <c r="D77" s="7" t="s">
        <v>294</v>
      </c>
      <c r="E77" s="7" t="s">
        <v>0</v>
      </c>
      <c r="F77" s="7" t="s">
        <v>3</v>
      </c>
      <c r="G77" s="7" t="s">
        <v>17</v>
      </c>
      <c r="H77" s="7" t="s">
        <v>18</v>
      </c>
      <c r="I77" s="7" t="s">
        <v>295</v>
      </c>
      <c r="J77" s="8">
        <v>5075023.6002000002</v>
      </c>
      <c r="K77" s="8">
        <v>85.000000000591101</v>
      </c>
      <c r="L77" s="8">
        <v>4313770.0602000002</v>
      </c>
      <c r="M77" s="5"/>
      <c r="N77" s="7" t="s">
        <v>296</v>
      </c>
      <c r="O77" s="9">
        <v>45231</v>
      </c>
      <c r="P77" s="9">
        <v>46112</v>
      </c>
      <c r="Q77" s="7" t="s">
        <v>297</v>
      </c>
    </row>
    <row r="78" spans="1:17" ht="371.25" x14ac:dyDescent="0.25">
      <c r="A78" s="6" t="s">
        <v>298</v>
      </c>
      <c r="B78" s="7" t="s">
        <v>299</v>
      </c>
      <c r="C78" s="7" t="s">
        <v>300</v>
      </c>
      <c r="D78" s="7" t="s">
        <v>301</v>
      </c>
      <c r="E78" s="7" t="s">
        <v>0</v>
      </c>
      <c r="F78" s="7" t="s">
        <v>3</v>
      </c>
      <c r="G78" s="7" t="s">
        <v>17</v>
      </c>
      <c r="H78" s="7" t="s">
        <v>18</v>
      </c>
      <c r="I78" s="7" t="s">
        <v>295</v>
      </c>
      <c r="J78" s="8">
        <v>4520592.87</v>
      </c>
      <c r="K78" s="8">
        <v>84.999999789850605</v>
      </c>
      <c r="L78" s="8">
        <v>3842503.93</v>
      </c>
      <c r="M78" s="5"/>
      <c r="N78" s="7" t="s">
        <v>40</v>
      </c>
      <c r="O78" s="9">
        <v>45292</v>
      </c>
      <c r="P78" s="9">
        <v>46203</v>
      </c>
      <c r="Q78" s="7" t="s">
        <v>297</v>
      </c>
    </row>
    <row r="79" spans="1:17" ht="371.25" x14ac:dyDescent="0.25">
      <c r="A79" s="6" t="s">
        <v>302</v>
      </c>
      <c r="B79" s="7" t="s">
        <v>303</v>
      </c>
      <c r="C79" s="7" t="s">
        <v>304</v>
      </c>
      <c r="D79" s="7" t="s">
        <v>301</v>
      </c>
      <c r="E79" s="7" t="s">
        <v>0</v>
      </c>
      <c r="F79" s="7" t="s">
        <v>3</v>
      </c>
      <c r="G79" s="7" t="s">
        <v>17</v>
      </c>
      <c r="H79" s="7" t="s">
        <v>18</v>
      </c>
      <c r="I79" s="7" t="s">
        <v>295</v>
      </c>
      <c r="J79" s="8">
        <v>5188219.25</v>
      </c>
      <c r="K79" s="8">
        <v>84.999999951813905</v>
      </c>
      <c r="L79" s="8">
        <v>4409986.3600000003</v>
      </c>
      <c r="M79" s="5"/>
      <c r="N79" s="7" t="s">
        <v>305</v>
      </c>
      <c r="O79" s="9">
        <v>45292</v>
      </c>
      <c r="P79" s="9">
        <v>46112</v>
      </c>
      <c r="Q79" s="7" t="s">
        <v>297</v>
      </c>
    </row>
    <row r="80" spans="1:17" ht="326.25" x14ac:dyDescent="0.25">
      <c r="A80" s="6" t="s">
        <v>306</v>
      </c>
      <c r="B80" s="7" t="s">
        <v>307</v>
      </c>
      <c r="C80" s="7" t="s">
        <v>308</v>
      </c>
      <c r="D80" s="7" t="s">
        <v>309</v>
      </c>
      <c r="E80" s="7" t="s">
        <v>0</v>
      </c>
      <c r="F80" s="7" t="s">
        <v>3</v>
      </c>
      <c r="G80" s="7" t="s">
        <v>17</v>
      </c>
      <c r="H80" s="7" t="s">
        <v>18</v>
      </c>
      <c r="I80" s="7" t="s">
        <v>295</v>
      </c>
      <c r="J80" s="8">
        <v>3257711.11</v>
      </c>
      <c r="K80" s="8">
        <v>84.999999892562599</v>
      </c>
      <c r="L80" s="8">
        <v>2769054.44</v>
      </c>
      <c r="M80" s="5"/>
      <c r="N80" s="7" t="s">
        <v>57</v>
      </c>
      <c r="O80" s="9">
        <v>45292</v>
      </c>
      <c r="P80" s="9">
        <v>46203</v>
      </c>
      <c r="Q80" s="7" t="s">
        <v>297</v>
      </c>
    </row>
    <row r="81" spans="1:17" ht="382.5" x14ac:dyDescent="0.25">
      <c r="A81" s="6" t="s">
        <v>499</v>
      </c>
      <c r="B81" s="7" t="s">
        <v>500</v>
      </c>
      <c r="C81" s="7" t="s">
        <v>501</v>
      </c>
      <c r="D81" s="7" t="s">
        <v>502</v>
      </c>
      <c r="E81" s="7" t="s">
        <v>0</v>
      </c>
      <c r="F81" s="7" t="s">
        <v>3</v>
      </c>
      <c r="G81" s="7" t="s">
        <v>17</v>
      </c>
      <c r="H81" s="7" t="s">
        <v>18</v>
      </c>
      <c r="I81" s="7" t="s">
        <v>295</v>
      </c>
      <c r="J81" s="8">
        <v>912281.59</v>
      </c>
      <c r="K81" s="8">
        <v>84.9999998355771</v>
      </c>
      <c r="L81" s="8">
        <v>775439.35</v>
      </c>
      <c r="M81" s="5"/>
      <c r="N81" s="7" t="s">
        <v>503</v>
      </c>
      <c r="O81" s="9">
        <v>45292</v>
      </c>
      <c r="P81" s="9">
        <v>45657</v>
      </c>
      <c r="Q81" s="7" t="s">
        <v>297</v>
      </c>
    </row>
    <row r="82" spans="1:17" ht="326.25" x14ac:dyDescent="0.25">
      <c r="A82" s="6" t="s">
        <v>372</v>
      </c>
      <c r="B82" s="7" t="s">
        <v>373</v>
      </c>
      <c r="C82" s="7" t="s">
        <v>374</v>
      </c>
      <c r="D82" s="7" t="s">
        <v>375</v>
      </c>
      <c r="E82" s="7" t="s">
        <v>0</v>
      </c>
      <c r="F82" s="7" t="s">
        <v>3</v>
      </c>
      <c r="G82" s="7" t="s">
        <v>17</v>
      </c>
      <c r="H82" s="7" t="s">
        <v>18</v>
      </c>
      <c r="I82" s="7" t="s">
        <v>295</v>
      </c>
      <c r="J82" s="8">
        <v>2103498.71</v>
      </c>
      <c r="K82" s="8">
        <v>84.999999833610502</v>
      </c>
      <c r="L82" s="8">
        <v>1787973.9</v>
      </c>
      <c r="M82" s="5"/>
      <c r="N82" s="7" t="s">
        <v>261</v>
      </c>
      <c r="O82" s="9">
        <v>45292</v>
      </c>
      <c r="P82" s="9">
        <v>46203</v>
      </c>
      <c r="Q82" s="7" t="s">
        <v>297</v>
      </c>
    </row>
    <row r="83" spans="1:17" ht="382.5" x14ac:dyDescent="0.25">
      <c r="A83" s="6" t="s">
        <v>310</v>
      </c>
      <c r="B83" s="7" t="s">
        <v>311</v>
      </c>
      <c r="C83" s="7" t="s">
        <v>312</v>
      </c>
      <c r="D83" s="7" t="s">
        <v>313</v>
      </c>
      <c r="E83" s="7" t="s">
        <v>0</v>
      </c>
      <c r="F83" s="7" t="s">
        <v>3</v>
      </c>
      <c r="G83" s="7" t="s">
        <v>17</v>
      </c>
      <c r="H83" s="7" t="s">
        <v>18</v>
      </c>
      <c r="I83" s="7" t="s">
        <v>295</v>
      </c>
      <c r="J83" s="8">
        <v>1277381.3499</v>
      </c>
      <c r="K83" s="8">
        <v>84.999999411687</v>
      </c>
      <c r="L83" s="8">
        <v>1085774.1399000001</v>
      </c>
      <c r="M83" s="5"/>
      <c r="N83" s="7" t="s">
        <v>314</v>
      </c>
      <c r="O83" s="9">
        <v>45292</v>
      </c>
      <c r="P83" s="9">
        <v>46112</v>
      </c>
      <c r="Q83" s="7" t="s">
        <v>297</v>
      </c>
    </row>
    <row r="84" spans="1:17" ht="382.5" x14ac:dyDescent="0.25">
      <c r="A84" s="6" t="s">
        <v>376</v>
      </c>
      <c r="B84" s="7" t="s">
        <v>377</v>
      </c>
      <c r="C84" s="7" t="s">
        <v>378</v>
      </c>
      <c r="D84" s="7" t="s">
        <v>379</v>
      </c>
      <c r="E84" s="7" t="s">
        <v>0</v>
      </c>
      <c r="F84" s="7" t="s">
        <v>3</v>
      </c>
      <c r="G84" s="7" t="s">
        <v>17</v>
      </c>
      <c r="H84" s="7" t="s">
        <v>18</v>
      </c>
      <c r="I84" s="7" t="s">
        <v>295</v>
      </c>
      <c r="J84" s="8">
        <v>3957828.91</v>
      </c>
      <c r="K84" s="8">
        <v>84.999999911567699</v>
      </c>
      <c r="L84" s="8">
        <v>3364154.57</v>
      </c>
      <c r="M84" s="5"/>
      <c r="N84" s="7" t="s">
        <v>380</v>
      </c>
      <c r="O84" s="9">
        <v>45292</v>
      </c>
      <c r="P84" s="9">
        <v>46081</v>
      </c>
      <c r="Q84" s="7" t="s">
        <v>297</v>
      </c>
    </row>
    <row r="85" spans="1:17" ht="135" x14ac:dyDescent="0.25">
      <c r="A85" s="6" t="s">
        <v>315</v>
      </c>
      <c r="B85" s="7" t="s">
        <v>316</v>
      </c>
      <c r="C85" s="7" t="s">
        <v>317</v>
      </c>
      <c r="D85" s="7" t="s">
        <v>318</v>
      </c>
      <c r="E85" s="7" t="s">
        <v>0</v>
      </c>
      <c r="F85" s="7" t="s">
        <v>3</v>
      </c>
      <c r="G85" s="7" t="s">
        <v>17</v>
      </c>
      <c r="H85" s="7" t="s">
        <v>18</v>
      </c>
      <c r="I85" s="7" t="s">
        <v>295</v>
      </c>
      <c r="J85" s="8">
        <v>3343860.18</v>
      </c>
      <c r="K85" s="8">
        <v>84.999999910283293</v>
      </c>
      <c r="L85" s="8">
        <v>2842281.15</v>
      </c>
      <c r="M85" s="5"/>
      <c r="N85" s="7" t="s">
        <v>20</v>
      </c>
      <c r="O85" s="9">
        <v>45323</v>
      </c>
      <c r="P85" s="9">
        <v>46081</v>
      </c>
      <c r="Q85" s="7" t="s">
        <v>297</v>
      </c>
    </row>
    <row r="86" spans="1:17" ht="157.5" x14ac:dyDescent="0.25">
      <c r="A86" s="6" t="s">
        <v>319</v>
      </c>
      <c r="B86" s="7" t="s">
        <v>320</v>
      </c>
      <c r="C86" s="7" t="s">
        <v>321</v>
      </c>
      <c r="D86" s="7" t="s">
        <v>318</v>
      </c>
      <c r="E86" s="7" t="s">
        <v>0</v>
      </c>
      <c r="F86" s="7" t="s">
        <v>3</v>
      </c>
      <c r="G86" s="7" t="s">
        <v>17</v>
      </c>
      <c r="H86" s="7" t="s">
        <v>18</v>
      </c>
      <c r="I86" s="7" t="s">
        <v>295</v>
      </c>
      <c r="J86" s="8">
        <v>7205244.75</v>
      </c>
      <c r="K86" s="8">
        <v>84.999999895909198</v>
      </c>
      <c r="L86" s="8">
        <v>6124458.0300000003</v>
      </c>
      <c r="M86" s="5"/>
      <c r="N86" s="7" t="s">
        <v>322</v>
      </c>
      <c r="O86" s="9">
        <v>45323</v>
      </c>
      <c r="P86" s="9">
        <v>46081</v>
      </c>
      <c r="Q86" s="7" t="s">
        <v>297</v>
      </c>
    </row>
    <row r="87" spans="1:17" ht="371.25" x14ac:dyDescent="0.25">
      <c r="A87" s="6" t="s">
        <v>323</v>
      </c>
      <c r="B87" s="7" t="s">
        <v>324</v>
      </c>
      <c r="C87" s="7" t="s">
        <v>325</v>
      </c>
      <c r="D87" s="7" t="s">
        <v>289</v>
      </c>
      <c r="E87" s="7" t="s">
        <v>0</v>
      </c>
      <c r="F87" s="7" t="s">
        <v>3</v>
      </c>
      <c r="G87" s="7" t="s">
        <v>17</v>
      </c>
      <c r="H87" s="7" t="s">
        <v>18</v>
      </c>
      <c r="I87" s="7" t="s">
        <v>295</v>
      </c>
      <c r="J87" s="8">
        <v>5707762.2800000003</v>
      </c>
      <c r="K87" s="8">
        <v>83.355999192033593</v>
      </c>
      <c r="L87" s="8">
        <v>4757762.28</v>
      </c>
      <c r="M87" s="5"/>
      <c r="N87" s="7" t="s">
        <v>32</v>
      </c>
      <c r="O87" s="9">
        <v>45245</v>
      </c>
      <c r="P87" s="9">
        <v>46203</v>
      </c>
      <c r="Q87" s="7" t="s">
        <v>297</v>
      </c>
    </row>
    <row r="88" spans="1:17" ht="382.5" x14ac:dyDescent="0.25">
      <c r="A88" s="6" t="s">
        <v>381</v>
      </c>
      <c r="B88" s="7" t="s">
        <v>382</v>
      </c>
      <c r="C88" s="7" t="s">
        <v>383</v>
      </c>
      <c r="D88" s="7" t="s">
        <v>384</v>
      </c>
      <c r="E88" s="7" t="s">
        <v>0</v>
      </c>
      <c r="F88" s="7" t="s">
        <v>3</v>
      </c>
      <c r="G88" s="7" t="s">
        <v>17</v>
      </c>
      <c r="H88" s="7" t="s">
        <v>18</v>
      </c>
      <c r="I88" s="7" t="s">
        <v>295</v>
      </c>
      <c r="J88" s="8">
        <v>2087352</v>
      </c>
      <c r="K88" s="8">
        <v>85</v>
      </c>
      <c r="L88" s="8">
        <v>1774249.2</v>
      </c>
      <c r="M88" s="5"/>
      <c r="N88" s="7" t="s">
        <v>385</v>
      </c>
      <c r="O88" s="9">
        <v>45292</v>
      </c>
      <c r="P88" s="9">
        <v>45961</v>
      </c>
      <c r="Q88" s="7" t="s">
        <v>297</v>
      </c>
    </row>
    <row r="89" spans="1:17" ht="371.25" x14ac:dyDescent="0.25">
      <c r="A89" s="6" t="s">
        <v>326</v>
      </c>
      <c r="B89" s="7" t="s">
        <v>327</v>
      </c>
      <c r="C89" s="7" t="s">
        <v>328</v>
      </c>
      <c r="D89" s="7" t="s">
        <v>202</v>
      </c>
      <c r="E89" s="7" t="s">
        <v>0</v>
      </c>
      <c r="F89" s="7" t="s">
        <v>3</v>
      </c>
      <c r="G89" s="7" t="s">
        <v>17</v>
      </c>
      <c r="H89" s="7" t="s">
        <v>18</v>
      </c>
      <c r="I89" s="7" t="s">
        <v>329</v>
      </c>
      <c r="J89" s="8">
        <v>26674367.859999999</v>
      </c>
      <c r="K89" s="8">
        <v>84.999999996251105</v>
      </c>
      <c r="L89" s="8">
        <v>22673212.68</v>
      </c>
      <c r="M89" s="5"/>
      <c r="N89" s="7" t="s">
        <v>330</v>
      </c>
      <c r="O89" s="9">
        <v>45292</v>
      </c>
      <c r="P89" s="9">
        <v>47483</v>
      </c>
      <c r="Q89" s="7" t="s">
        <v>4</v>
      </c>
    </row>
    <row r="90" spans="1:17" ht="315" x14ac:dyDescent="0.25">
      <c r="A90" s="6" t="s">
        <v>331</v>
      </c>
      <c r="B90" s="7" t="s">
        <v>332</v>
      </c>
      <c r="C90" s="7" t="s">
        <v>333</v>
      </c>
      <c r="D90" s="7" t="s">
        <v>189</v>
      </c>
      <c r="E90" s="7" t="s">
        <v>0</v>
      </c>
      <c r="F90" s="7" t="s">
        <v>3</v>
      </c>
      <c r="G90" s="7" t="s">
        <v>17</v>
      </c>
      <c r="H90" s="7" t="s">
        <v>18</v>
      </c>
      <c r="I90" s="7" t="s">
        <v>329</v>
      </c>
      <c r="J90" s="8">
        <v>26682689.000100002</v>
      </c>
      <c r="K90" s="8">
        <v>84.999999998557101</v>
      </c>
      <c r="L90" s="8">
        <v>22680285.649700001</v>
      </c>
      <c r="M90" s="5"/>
      <c r="N90" s="7" t="s">
        <v>334</v>
      </c>
      <c r="O90" s="9">
        <v>45292</v>
      </c>
      <c r="P90" s="9">
        <v>47483</v>
      </c>
      <c r="Q90" s="7" t="s">
        <v>4</v>
      </c>
    </row>
    <row r="91" spans="1:17" ht="337.5" x14ac:dyDescent="0.25">
      <c r="A91" s="6" t="s">
        <v>335</v>
      </c>
      <c r="B91" s="7" t="s">
        <v>336</v>
      </c>
      <c r="C91" s="7" t="s">
        <v>337</v>
      </c>
      <c r="D91" s="7" t="s">
        <v>338</v>
      </c>
      <c r="E91" s="7" t="s">
        <v>0</v>
      </c>
      <c r="F91" s="7" t="s">
        <v>3</v>
      </c>
      <c r="G91" s="7" t="s">
        <v>17</v>
      </c>
      <c r="H91" s="7" t="s">
        <v>18</v>
      </c>
      <c r="I91" s="7" t="s">
        <v>329</v>
      </c>
      <c r="J91" s="8">
        <v>26441590.9998</v>
      </c>
      <c r="K91" s="8">
        <v>84.999999999886498</v>
      </c>
      <c r="L91" s="8">
        <v>22475352.349800002</v>
      </c>
      <c r="M91" s="5"/>
      <c r="N91" s="7" t="s">
        <v>339</v>
      </c>
      <c r="O91" s="9">
        <v>45292</v>
      </c>
      <c r="P91" s="9">
        <v>47483</v>
      </c>
      <c r="Q91" s="7" t="s">
        <v>4</v>
      </c>
    </row>
    <row r="92" spans="1:17" ht="371.25" x14ac:dyDescent="0.25">
      <c r="A92" s="6" t="s">
        <v>340</v>
      </c>
      <c r="B92" s="7" t="s">
        <v>341</v>
      </c>
      <c r="C92" s="7" t="s">
        <v>342</v>
      </c>
      <c r="D92" s="7" t="s">
        <v>343</v>
      </c>
      <c r="E92" s="7" t="s">
        <v>0</v>
      </c>
      <c r="F92" s="7" t="s">
        <v>3</v>
      </c>
      <c r="G92" s="7" t="s">
        <v>17</v>
      </c>
      <c r="H92" s="7" t="s">
        <v>18</v>
      </c>
      <c r="I92" s="7" t="s">
        <v>329</v>
      </c>
      <c r="J92" s="8">
        <v>26662190.499699999</v>
      </c>
      <c r="K92" s="8">
        <v>84.999999983328493</v>
      </c>
      <c r="L92" s="8">
        <v>22662861.920299999</v>
      </c>
      <c r="M92" s="5"/>
      <c r="N92" s="7" t="s">
        <v>344</v>
      </c>
      <c r="O92" s="9">
        <v>45292</v>
      </c>
      <c r="P92" s="9">
        <v>47483</v>
      </c>
      <c r="Q92" s="7" t="s">
        <v>4</v>
      </c>
    </row>
    <row r="93" spans="1:17" ht="348.75" x14ac:dyDescent="0.25">
      <c r="A93" s="6" t="s">
        <v>345</v>
      </c>
      <c r="B93" s="7" t="s">
        <v>346</v>
      </c>
      <c r="C93" s="7" t="s">
        <v>347</v>
      </c>
      <c r="D93" s="7" t="s">
        <v>348</v>
      </c>
      <c r="E93" s="7" t="s">
        <v>0</v>
      </c>
      <c r="F93" s="7" t="s">
        <v>349</v>
      </c>
      <c r="G93" s="7" t="s">
        <v>17</v>
      </c>
      <c r="H93" s="7" t="s">
        <v>18</v>
      </c>
      <c r="I93" s="7" t="s">
        <v>350</v>
      </c>
      <c r="J93" s="8">
        <v>32377455</v>
      </c>
      <c r="K93" s="8">
        <v>85</v>
      </c>
      <c r="L93" s="8">
        <v>27520836.75</v>
      </c>
      <c r="M93" s="5"/>
      <c r="N93" s="7" t="s">
        <v>110</v>
      </c>
      <c r="O93" s="9">
        <v>45292</v>
      </c>
      <c r="P93" s="9">
        <v>47483</v>
      </c>
      <c r="Q93" s="7" t="s">
        <v>351</v>
      </c>
    </row>
    <row r="94" spans="1:17" ht="382.5" x14ac:dyDescent="0.25">
      <c r="A94" s="6" t="s">
        <v>504</v>
      </c>
      <c r="B94" s="7" t="s">
        <v>505</v>
      </c>
      <c r="C94" s="7" t="s">
        <v>506</v>
      </c>
      <c r="D94" s="7" t="s">
        <v>507</v>
      </c>
      <c r="E94" s="7" t="s">
        <v>0</v>
      </c>
      <c r="F94" s="7" t="s">
        <v>508</v>
      </c>
      <c r="G94" s="7" t="s">
        <v>17</v>
      </c>
      <c r="H94" s="7" t="s">
        <v>18</v>
      </c>
      <c r="I94" s="7" t="s">
        <v>509</v>
      </c>
      <c r="J94" s="8">
        <v>16237976.720000001</v>
      </c>
      <c r="K94" s="8">
        <v>84.999999987683196</v>
      </c>
      <c r="L94" s="8">
        <v>13802280.210000001</v>
      </c>
      <c r="M94" s="5"/>
      <c r="N94" s="7" t="s">
        <v>110</v>
      </c>
      <c r="O94" s="9">
        <v>45231</v>
      </c>
      <c r="P94" s="9">
        <v>46081</v>
      </c>
      <c r="Q94" s="7" t="s">
        <v>510</v>
      </c>
    </row>
    <row r="95" spans="1:17" ht="123.75" x14ac:dyDescent="0.25">
      <c r="A95" s="6" t="s">
        <v>352</v>
      </c>
      <c r="B95" s="7" t="s">
        <v>353</v>
      </c>
      <c r="C95" s="7" t="s">
        <v>354</v>
      </c>
      <c r="D95" s="7" t="s">
        <v>355</v>
      </c>
      <c r="E95" s="7" t="s">
        <v>8</v>
      </c>
      <c r="F95" s="7" t="s">
        <v>9</v>
      </c>
      <c r="G95" s="7" t="s">
        <v>17</v>
      </c>
      <c r="H95" s="7" t="s">
        <v>356</v>
      </c>
      <c r="I95" s="7" t="s">
        <v>357</v>
      </c>
      <c r="J95" s="8">
        <v>7839600</v>
      </c>
      <c r="K95" s="8">
        <v>85</v>
      </c>
      <c r="L95" s="8">
        <v>6663660</v>
      </c>
      <c r="M95" s="5"/>
      <c r="N95" s="7" t="s">
        <v>222</v>
      </c>
      <c r="O95" s="9">
        <v>45292.999988425923</v>
      </c>
      <c r="P95" s="9">
        <v>45657.999988425923</v>
      </c>
      <c r="Q95" s="7" t="s">
        <v>10</v>
      </c>
    </row>
    <row r="96" spans="1:17" ht="33.75" x14ac:dyDescent="0.25">
      <c r="A96" s="6" t="s">
        <v>358</v>
      </c>
      <c r="B96" s="7" t="s">
        <v>359</v>
      </c>
      <c r="C96" s="7" t="s">
        <v>360</v>
      </c>
      <c r="D96" s="7" t="s">
        <v>355</v>
      </c>
      <c r="E96" s="7" t="s">
        <v>8</v>
      </c>
      <c r="F96" s="7" t="s">
        <v>9</v>
      </c>
      <c r="G96" s="7" t="s">
        <v>17</v>
      </c>
      <c r="H96" s="7" t="s">
        <v>356</v>
      </c>
      <c r="I96" s="7" t="s">
        <v>357</v>
      </c>
      <c r="J96" s="8">
        <v>54847457</v>
      </c>
      <c r="K96" s="8">
        <v>85</v>
      </c>
      <c r="L96" s="8">
        <v>46620338.450000003</v>
      </c>
      <c r="M96" s="5"/>
      <c r="N96" s="7" t="s">
        <v>222</v>
      </c>
      <c r="O96" s="9">
        <v>45292.999988425923</v>
      </c>
      <c r="P96" s="9">
        <v>45657.999988425923</v>
      </c>
      <c r="Q96" s="7" t="s">
        <v>10</v>
      </c>
    </row>
    <row r="97" spans="1:17" ht="202.5" x14ac:dyDescent="0.25">
      <c r="A97" s="6" t="s">
        <v>361</v>
      </c>
      <c r="B97" s="7" t="s">
        <v>362</v>
      </c>
      <c r="C97" s="7" t="s">
        <v>363</v>
      </c>
      <c r="D97" s="7" t="s">
        <v>364</v>
      </c>
      <c r="E97" s="7" t="s">
        <v>8</v>
      </c>
      <c r="F97" s="7" t="s">
        <v>9</v>
      </c>
      <c r="G97" s="7" t="s">
        <v>17</v>
      </c>
      <c r="H97" s="7" t="s">
        <v>356</v>
      </c>
      <c r="I97" s="7" t="s">
        <v>357</v>
      </c>
      <c r="J97" s="8">
        <v>4000000</v>
      </c>
      <c r="K97" s="8">
        <v>85</v>
      </c>
      <c r="L97" s="8">
        <v>3400000</v>
      </c>
      <c r="M97" s="5"/>
      <c r="N97" s="7" t="s">
        <v>222</v>
      </c>
      <c r="O97" s="9">
        <v>45292.999988425923</v>
      </c>
      <c r="P97" s="9">
        <v>45657.999988425923</v>
      </c>
      <c r="Q97" s="7" t="s">
        <v>11</v>
      </c>
    </row>
    <row r="98" spans="1:17" ht="191.25" x14ac:dyDescent="0.25">
      <c r="A98" s="6" t="s">
        <v>365</v>
      </c>
      <c r="B98" s="7" t="s">
        <v>366</v>
      </c>
      <c r="C98" s="7" t="s">
        <v>367</v>
      </c>
      <c r="D98" s="7" t="s">
        <v>368</v>
      </c>
      <c r="E98" s="7" t="s">
        <v>0</v>
      </c>
      <c r="F98" s="7" t="s">
        <v>9</v>
      </c>
      <c r="G98" s="7" t="s">
        <v>17</v>
      </c>
      <c r="H98" s="7" t="s">
        <v>369</v>
      </c>
      <c r="I98" s="7" t="s">
        <v>370</v>
      </c>
      <c r="J98" s="8">
        <v>23967970</v>
      </c>
      <c r="K98" s="8">
        <v>85</v>
      </c>
      <c r="L98" s="8">
        <v>20372774.5</v>
      </c>
      <c r="M98" s="5"/>
      <c r="N98" s="7" t="s">
        <v>222</v>
      </c>
      <c r="O98" s="9">
        <v>45292.999988425923</v>
      </c>
      <c r="P98" s="9">
        <v>45657.999988425923</v>
      </c>
      <c r="Q98" s="7" t="s">
        <v>10</v>
      </c>
    </row>
    <row r="99" spans="1:17" x14ac:dyDescent="0.25">
      <c r="A99" s="10" t="s">
        <v>511</v>
      </c>
      <c r="B99" s="11">
        <f>SUBTOTAL(103,Tabela2[Opis projektu/ Project summary])</f>
        <v>95</v>
      </c>
      <c r="C99" s="11"/>
      <c r="D99" s="11"/>
      <c r="E99" s="11"/>
      <c r="F99" s="11"/>
      <c r="G99" s="11"/>
      <c r="H99" s="11"/>
      <c r="I99" s="11"/>
      <c r="J99" s="12"/>
      <c r="K99" s="12"/>
      <c r="L99" s="12"/>
      <c r="M99" s="12"/>
      <c r="N99" s="11"/>
      <c r="O99" s="11"/>
      <c r="P99" s="11"/>
      <c r="Q99" s="11">
        <f>SUBTOTAL(103,Tabela2[Kategoria wsparcia/ Type of intervention])</f>
        <v>95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Lista projektów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 projektów realizowanych z programu FEP 2021-2027</dc:title>
  <dc:creator/>
  <cp:lastModifiedBy/>
  <dcterms:created xsi:type="dcterms:W3CDTF">2023-10-18T07:03:17Z</dcterms:created>
  <dcterms:modified xsi:type="dcterms:W3CDTF">2024-03-26T06:50:02Z</dcterms:modified>
</cp:coreProperties>
</file>